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<sst xmlns="http://schemas.openxmlformats.org/spreadsheetml/2006/main" count="29" uniqueCount="29">
  <si>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</si>
  <si>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</si>
  <si>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</si>
  <si>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</si>
  <si>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</t>
    </r>
    <r>
      <rPr>
        <b/>
        <sz val="8.25"/>
        <color rgb="FF000000"/>
        <rFont val="Arial"/>
        <family val="2"/>
      </rPr>
      <t xml:space="preserve">con cal y silicona</t>
    </r>
    <r>
      <rPr>
        <sz val="8.25"/>
        <color rgb="FF000000"/>
        <rFont val="Arial"/>
        <family val="2"/>
      </rPr>
      <t xml:space="preserve">, sobre paramentos horizontales y verticales exteriores de </t>
    </r>
    <r>
      <rPr>
        <b/>
        <sz val="8.25"/>
        <color rgb="FF000000"/>
        <rFont val="Arial"/>
        <family val="2"/>
      </rPr>
      <t xml:space="preserve">mortero, piedra o ladrillo</t>
    </r>
    <r>
      <rPr>
        <sz val="8.25"/>
        <color rgb="FF000000"/>
        <rFont val="Arial"/>
        <family val="2"/>
      </rPr>
      <t xml:space="preserve">, limpieza previa del soporte, mano de fondo y dos manos de acabado.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</si>
  <si>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</si>
  <si>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</si>
  <si>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</si>
  <si>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</si>
  <si>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</si>
  <si>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</si>
  <si>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</si>
  <si>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mt27tec010</t>
  </si>
  <si>
    <t xml:space="preserve">kg</t>
  </si>
  <si>
    <t xml:space="preserve">Cal.</t>
  </si>
  <si>
    <t xml:space="preserve">mt27wav010</t>
  </si>
  <si>
    <t xml:space="preserve">kg</t>
  </si>
  <si>
    <t xml:space="preserve">Silicona.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</si>
  <si>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</si>
  <si>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</si>
  <si>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</si>
  <si>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</si>
  <si>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</si>
  <si>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</si>
  <si>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</si>
  <si>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</si>
  <si>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</si>
  <si>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$ 2.922,25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</si>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</sst>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62" customWidth="1"/>
    <col min="2" max="2" width="0.68" customWidth="1"/>
    <col min="3" max="3" width="10.88" customWidth="1"/>
    <col min="4" max="4" width="1.02" customWidth="1"/>
    <col min="5" max="5" width="40.63" customWidth="1"/>
    <col min="6" max="6" width="14.28" customWidth="1"/>
    <col min="7" max="7" width="10.20" customWidth="1"/>
    <col min="8" max="8" width="6.29" customWidth="1"/>
    <col min="9" max="9" width="6.29" customWidth="1"/>
    <col min="10" max="10" width="6.2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13.50" thickBot="1" customHeight="1">
      <c r="A9" s="1" t="s">
        <v>12</v>
      </c>
      <c r="B9" s="1"/>
      <c r="C9" s="13" t="s">
        <v>13</v>
      </c>
      <c r="D9" s="1" t="s">
        <v>14</v>
      </c>
      <c r="E9" s="1"/>
      <c r="F9" s="14">
        <v>0.600000</v>
      </c>
      <c r="G9" s="15">
        <v>326.560000</v>
      </c>
      <c r="H9" s="15"/>
      <c r="I9" s="15">
        <f ca="1">ROUND(INDIRECT(ADDRESS(ROW()+(0), COLUMN()+(-3), 1))*INDIRECT(ADDRESS(ROW()+(0), COLUMN()+(-2), 1)), 2)</f>
        <v>195.940000</v>
      </c>
      <c r="J9" s="15"/>
    </row>
    <row r="10" spans="1:10" ht="13.50" thickBot="1" customHeight="1">
      <c r="A10" s="1" t="s">
        <v>15</v>
      </c>
      <c r="B10" s="1"/>
      <c r="C10" s="13" t="s">
        <v>16</v>
      </c>
      <c r="D10" s="1" t="s">
        <v>17</v>
      </c>
      <c r="E10" s="1"/>
      <c r="F10" s="16">
        <v>0.100000</v>
      </c>
      <c r="G10" s="17">
        <v>4898.370000</v>
      </c>
      <c r="H10" s="17"/>
      <c r="I10" s="17">
        <f ca="1">ROUND(INDIRECT(ADDRESS(ROW()+(0), COLUMN()+(-3), 1))*INDIRECT(ADDRESS(ROW()+(0), COLUMN()+(-2), 1)), 2)</f>
        <v>489.840000</v>
      </c>
      <c r="J10" s="17"/>
    </row>
    <row r="11" spans="1:10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20">
        <f ca="1">ROUND(SUM(INDIRECT(ADDRESS(ROW()+(-1), COLUMN()+(0), 1)),INDIRECT(ADDRESS(ROW()+(-2), COLUMN()+(0), 1))), 2)</f>
        <v>685.780000</v>
      </c>
      <c r="J11" s="20"/>
    </row>
    <row r="12" spans="1:10" ht="13.5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</row>
    <row r="13" spans="1:10" ht="13.50" thickBot="1" customHeight="1">
      <c r="A13" s="1" t="s">
        <v>20</v>
      </c>
      <c r="B13" s="1"/>
      <c r="C13" s="13" t="s">
        <v>21</v>
      </c>
      <c r="D13" s="1" t="s">
        <v>22</v>
      </c>
      <c r="E13" s="1"/>
      <c r="F13" s="16">
        <v>0.138000</v>
      </c>
      <c r="G13" s="17">
        <v>4823.280000</v>
      </c>
      <c r="H13" s="17"/>
      <c r="I13" s="17">
        <f ca="1">ROUND(INDIRECT(ADDRESS(ROW()+(0), COLUMN()+(-3), 1))*INDIRECT(ADDRESS(ROW()+(0), COLUMN()+(-2), 1)), 2)</f>
        <v>665.610000</v>
      </c>
      <c r="J13" s="17"/>
    </row>
    <row r="14" spans="1:10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1))), 2)</f>
        <v>665.610000</v>
      </c>
      <c r="J14" s="20"/>
    </row>
    <row r="15" spans="1:10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</row>
    <row r="16" spans="1:10" ht="13.50" thickBot="1" customHeight="1">
      <c r="A16" s="22"/>
      <c r="B16" s="22"/>
      <c r="C16" s="23" t="s">
        <v>25</v>
      </c>
      <c r="D16" s="22" t="s">
        <v>26</v>
      </c>
      <c r="E16" s="22"/>
      <c r="F16" s="16">
        <v>2.000000</v>
      </c>
      <c r="G16" s="17">
        <f ca="1">ROUND(SUM(INDIRECT(ADDRESS(ROW()+(-2), COLUMN()+(2), 1)),INDIRECT(ADDRESS(ROW()+(-5), COLUMN()+(2), 1))), 2)</f>
        <v>1351.390000</v>
      </c>
      <c r="H16" s="17"/>
      <c r="I16" s="17">
        <f ca="1">ROUND(INDIRECT(ADDRESS(ROW()+(0), COLUMN()+(-3), 1))*INDIRECT(ADDRESS(ROW()+(0), COLUMN()+(-2), 1))/100, 2)</f>
        <v>27.030000</v>
      </c>
      <c r="J16" s="17"/>
    </row>
    <row r="17" spans="1:10" ht="13.50" thickBot="1" customHeight="1">
      <c r="A17" s="6" t="s">
        <v>27</v>
      </c>
      <c r="B17" s="6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1)),INDIRECT(ADDRESS(ROW()+(-6), COLUMN()+(0), 1))), 2)</f>
        <v>1378.420000</v>
      </c>
      <c r="J17" s="26"/>
    </row>
  </sheetData>
  <mergeCells count="47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F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F11:H11"/>
    <mergeCell ref="I11:J11"/>
    <mergeCell ref="A12:B12"/>
    <mergeCell ref="D12:F12"/>
    <mergeCell ref="G12:H12"/>
    <mergeCell ref="I12:J12"/>
    <mergeCell ref="A13:B13"/>
    <mergeCell ref="D13:E13"/>
    <mergeCell ref="G13:H13"/>
    <mergeCell ref="I13:J13"/>
    <mergeCell ref="A14:B14"/>
    <mergeCell ref="D14:E14"/>
    <mergeCell ref="F14:H14"/>
    <mergeCell ref="I14:J14"/>
    <mergeCell ref="A15:B15"/>
    <mergeCell ref="D15:F15"/>
    <mergeCell ref="G15:H15"/>
    <mergeCell ref="I15:J15"/>
    <mergeCell ref="A16:B16"/>
    <mergeCell ref="D16:E16"/>
    <mergeCell ref="G16:H16"/>
    <mergeCell ref="I16:J16"/>
    <mergeCell ref="A17:E17"/>
    <mergeCell ref="F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