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<sst xmlns="http://schemas.openxmlformats.org/spreadsheetml/2006/main" count="43" uniqueCount="43">
  <si>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</si>
  <si>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QRF020</t>
  </si>
  <si>
    <t xml:space="preserve">Ud</t>
  </si>
  <si>
    <t xml:space="preserve">Forrado de ductos de instalaciones, en cubierta inclinada.</t>
  </si>
  <si>
    <r>
      <rPr>
        <sz val="8.25"/>
        <color rgb="FF000000"/>
        <rFont val="Arial"/>
        <family val="2"/>
      </rPr>
      <t xml:space="preserve">Forrado de ductos de instalaciones en cubierta inclinada, mediante albañilería de ladrillo cerámico hueco para revestir, de 0,25 m² de sección y 1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</si>
  <si>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</si>
  <si>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</si>
  <si>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</si>
  <si>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</si>
  <si>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</si>
  <si>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</si>
  <si>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</si>
  <si>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mt04lvc010d</t>
  </si>
  <si>
    <t xml:space="preserve">Ud</t>
  </si>
  <si>
    <t xml:space="preserve">Ladrillo cerámico hueco triple, para revestir, 24x11,5x11,5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</si>
  <si>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</si>
  <si>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</si>
  <si>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</si>
  <si>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</si>
  <si>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</si>
  <si>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</si>
  <si>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</si>
  <si>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</si>
  <si>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</si>
  <si>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</si>
  <si>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</si>
  <si>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</si>
  <si>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</si>
  <si>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</si>
  <si>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</si>
  <si>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</si>
  <si>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</si>
  <si>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</si>
  <si>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</si>
  <si>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</si>
  <si>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</si>
  <si>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</si>
  <si>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</si>
  <si>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</si>
  <si>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</si>
  <si>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</si>
  <si>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$ 3.991,07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</si>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</sst>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80" customWidth="1"/>
    <col min="5" max="5" width="69.53" customWidth="1"/>
    <col min="6" max="6" width="11.90" customWidth="1"/>
    <col min="7" max="7" width="14.45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70.000000</v>
      </c>
      <c r="G10" s="12">
        <v>96.640000</v>
      </c>
      <c r="H10" s="12">
        <f ca="1">ROUND(INDIRECT(ADDRESS(ROW()+(0), COLUMN()+(-2), 1))*INDIRECT(ADDRESS(ROW()+(0), COLUMN()+(-1), 1)), 2)</f>
        <v>6764.800000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0.020000</v>
      </c>
      <c r="G11" s="12">
        <v>834.750000</v>
      </c>
      <c r="H11" s="12">
        <f ca="1">ROUND(INDIRECT(ADDRESS(ROW()+(0), COLUMN()+(-2), 1))*INDIRECT(ADDRESS(ROW()+(0), COLUMN()+(-1), 1)), 2)</f>
        <v>16.700000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0.112000</v>
      </c>
      <c r="G12" s="12">
        <v>10982.730000</v>
      </c>
      <c r="H12" s="12">
        <f ca="1">ROUND(INDIRECT(ADDRESS(ROW()+(0), COLUMN()+(-2), 1))*INDIRECT(ADDRESS(ROW()+(0), COLUMN()+(-1), 1)), 2)</f>
        <v>1230.070000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17.200000</v>
      </c>
      <c r="G13" s="14">
        <v>90.930000</v>
      </c>
      <c r="H13" s="14">
        <f ca="1">ROUND(INDIRECT(ADDRESS(ROW()+(0), COLUMN()+(-2), 1))*INDIRECT(ADDRESS(ROW()+(0), COLUMN()+(-1), 1)), 2)</f>
        <v>1564.000000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9575.570000</v>
      </c>
    </row>
    <row r="15" spans="1:8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0.048000</v>
      </c>
      <c r="G16" s="14">
        <v>910.590000</v>
      </c>
      <c r="H16" s="14">
        <f ca="1">ROUND(INDIRECT(ADDRESS(ROW()+(0), COLUMN()+(-2), 1))*INDIRECT(ADDRESS(ROW()+(0), COLUMN()+(-1), 1)), 2)</f>
        <v>43.710000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43.710000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1.445000</v>
      </c>
      <c r="G19" s="12">
        <v>5466.670000</v>
      </c>
      <c r="H19" s="12">
        <f ca="1">ROUND(INDIRECT(ADDRESS(ROW()+(0), COLUMN()+(-2), 1))*INDIRECT(ADDRESS(ROW()+(0), COLUMN()+(-1), 1)), 2)</f>
        <v>7899.340000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1.353000</v>
      </c>
      <c r="G20" s="14">
        <v>4063.510000</v>
      </c>
      <c r="H20" s="14">
        <f ca="1">ROUND(INDIRECT(ADDRESS(ROW()+(0), COLUMN()+(-2), 1))*INDIRECT(ADDRESS(ROW()+(0), COLUMN()+(-1), 1)), 2)</f>
        <v>5497.930000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13397.270000</v>
      </c>
    </row>
    <row r="22" spans="1:8" ht="13.50" thickBot="1" customHeight="1">
      <c r="A22" s="15">
        <v>4.000000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2.000000</v>
      </c>
      <c r="G23" s="14">
        <f ca="1">ROUND(SUM(INDIRECT(ADDRESS(ROW()+(-2), COLUMN()+(1), 1)),INDIRECT(ADDRESS(ROW()+(-6), COLUMN()+(1), 1)),INDIRECT(ADDRESS(ROW()+(-9), COLUMN()+(1), 1))), 2)</f>
        <v>23016.550000</v>
      </c>
      <c r="H23" s="14">
        <f ca="1">ROUND(INDIRECT(ADDRESS(ROW()+(0), COLUMN()+(-2), 1))*INDIRECT(ADDRESS(ROW()+(0), COLUMN()+(-1), 1))/100, 2)</f>
        <v>460.330000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23476.880000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