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<sst xmlns="http://schemas.openxmlformats.org/spreadsheetml/2006/main" count="49" uniqueCount="49">
  <si>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</si>
  <si>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PYB010</t>
  </si>
  <si>
    <t xml:space="preserve">Ud</t>
  </si>
  <si>
    <t xml:space="preserve">Bancada de hormigón.</t>
  </si>
  <si>
    <r>
      <rPr>
        <sz val="7.80"/>
        <color rgb="FF000000"/>
        <rFont val="Arial"/>
        <family val="2"/>
      </rPr>
      <t xml:space="preserve">Bancada de apoyo de maquinaria, </t>
    </r>
    <r>
      <rPr>
        <b/>
        <sz val="7.80"/>
        <color rgb="FF000000"/>
        <rFont val="Arial"/>
        <family val="2"/>
      </rPr>
      <t xml:space="preserve">de hormigón armado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150x100x16</t>
    </r>
    <r>
      <rPr>
        <sz val="7.80"/>
        <color rgb="FF000000"/>
        <rFont val="Arial"/>
        <family val="2"/>
      </rPr>
      <t xml:space="preserve"> cm, formada por </t>
    </r>
    <r>
      <rPr>
        <b/>
        <sz val="7.80"/>
        <color rgb="FF000000"/>
        <rFont val="Arial"/>
        <family val="2"/>
      </rPr>
      <t xml:space="preserve">hormigón H20 (20) 20/6, no expuesto a ciclos hielo-deshielo, exposición a sulfatos despreciable, sin requerimiento de permeabilidad, no expuesto a ambientes salinos, docilidad blanda, preparado en obra, con cemento grado normal, y vaciado con medios manuales y malla electrosoldada sin economía de borde tipo C 139 de acero AT56-50H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</si>
  <si>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</si>
  <si>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</si>
  <si>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</si>
  <si>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</si>
  <si>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</si>
  <si>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</si>
  <si>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</si>
  <si>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</si>
  <si>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</si>
  <si>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</si>
  <si>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</si>
  <si>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</si>
  <si>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</si>
  <si>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</si>
  <si>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</si>
  <si>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</si>
  <si>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</si>
  <si>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</si>
  <si>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</si>
  <si>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</si>
  <si>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hormigones preparados en obra.</t>
  </si>
  <si>
    <t xml:space="preserve">mt01arg001h</t>
  </si>
  <si>
    <t xml:space="preserve">t</t>
  </si>
  <si>
    <t xml:space="preserve">Árido grueso homogeneizado, de tamaño máximo 20 mm, para hormigones preparados en obra.</t>
  </si>
  <si>
    <t xml:space="preserve">mt08cem000</t>
  </si>
  <si>
    <t xml:space="preserve">kg</t>
  </si>
  <si>
    <t xml:space="preserve">Cemento en sacos, para hormigón preparado en obra.</t>
  </si>
  <si>
    <t xml:space="preserve">mo041</t>
  </si>
  <si>
    <t xml:space="preserve">h</t>
  </si>
  <si>
    <t xml:space="preserve">Maestro 1ª estructurista.</t>
  </si>
  <si>
    <t xml:space="preserve">mo087</t>
  </si>
  <si>
    <t xml:space="preserve">h</t>
  </si>
  <si>
    <t xml:space="preserve">Ayudante de estructurista.</t>
  </si>
  <si>
    <t xml:space="preserve">mo111</t>
  </si>
  <si>
    <t xml:space="preserve">h</t>
  </si>
  <si>
    <t xml:space="preserve">Jornal construcción.</t>
  </si>
  <si>
    <t xml:space="preserve">mo110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</si>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</sst>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2.00" customWidth="1"/>
    <col min="5" max="5" width="26.96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996.410000</v>
      </c>
      <c r="J8" s="16"/>
      <c r="K8" s="16">
        <f ca="1">ROUND(INDIRECT(ADDRESS(ROW()+(0), COLUMN()+(-4), 1))*INDIRECT(ADDRESS(ROW()+(0), COLUMN()+(-2), 1)), 2)</f>
        <v>1753.680000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547.810000</v>
      </c>
      <c r="J9" s="20"/>
      <c r="K9" s="20">
        <f ca="1">ROUND(INDIRECT(ADDRESS(ROW()+(0), COLUMN()+(-4), 1))*INDIRECT(ADDRESS(ROW()+(0), COLUMN()+(-2), 1)), 2)</f>
        <v>51494.140000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2061.180000</v>
      </c>
      <c r="J10" s="20"/>
      <c r="K10" s="20">
        <f ca="1">ROUND(INDIRECT(ADDRESS(ROW()+(0), COLUMN()+(-4), 1))*INDIRECT(ADDRESS(ROW()+(0), COLUMN()+(-2), 1)), 2)</f>
        <v>3400.950000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0.065000</v>
      </c>
      <c r="H11" s="19"/>
      <c r="I11" s="20">
        <v>627.590000</v>
      </c>
      <c r="J11" s="20"/>
      <c r="K11" s="20">
        <f ca="1">ROUND(INDIRECT(ADDRESS(ROW()+(0), COLUMN()+(-4), 1))*INDIRECT(ADDRESS(ROW()+(0), COLUMN()+(-2), 1)), 2)</f>
        <v>40.790000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0.215000</v>
      </c>
      <c r="H12" s="19"/>
      <c r="I12" s="20">
        <v>4841.700000</v>
      </c>
      <c r="J12" s="20"/>
      <c r="K12" s="20">
        <f ca="1">ROUND(INDIRECT(ADDRESS(ROW()+(0), COLUMN()+(-4), 1))*INDIRECT(ADDRESS(ROW()+(0), COLUMN()+(-2), 1)), 2)</f>
        <v>1040.970000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0.230000</v>
      </c>
      <c r="H13" s="19"/>
      <c r="I13" s="20">
        <v>8333.250000</v>
      </c>
      <c r="J13" s="20"/>
      <c r="K13" s="20">
        <f ca="1">ROUND(INDIRECT(ADDRESS(ROW()+(0), COLUMN()+(-4), 1))*INDIRECT(ADDRESS(ROW()+(0), COLUMN()+(-2), 1)), 2)</f>
        <v>1916.650000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76.560000</v>
      </c>
      <c r="H14" s="19"/>
      <c r="I14" s="20">
        <v>76.400000</v>
      </c>
      <c r="J14" s="20"/>
      <c r="K14" s="20">
        <f ca="1">ROUND(INDIRECT(ADDRESS(ROW()+(0), COLUMN()+(-4), 1))*INDIRECT(ADDRESS(ROW()+(0), COLUMN()+(-2), 1)), 2)</f>
        <v>5849.180000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0.292000</v>
      </c>
      <c r="H15" s="19"/>
      <c r="I15" s="20">
        <v>4456.510000</v>
      </c>
      <c r="J15" s="20"/>
      <c r="K15" s="20">
        <f ca="1">ROUND(INDIRECT(ADDRESS(ROW()+(0), COLUMN()+(-4), 1))*INDIRECT(ADDRESS(ROW()+(0), COLUMN()+(-2), 1)), 2)</f>
        <v>1301.300000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0.292000</v>
      </c>
      <c r="H16" s="19"/>
      <c r="I16" s="20">
        <v>3128.170000</v>
      </c>
      <c r="J16" s="20"/>
      <c r="K16" s="20">
        <f ca="1">ROUND(INDIRECT(ADDRESS(ROW()+(0), COLUMN()+(-4), 1))*INDIRECT(ADDRESS(ROW()+(0), COLUMN()+(-2), 1)), 2)</f>
        <v>913.430000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0.309000</v>
      </c>
      <c r="H17" s="19"/>
      <c r="I17" s="20">
        <v>2861.420000</v>
      </c>
      <c r="J17" s="20"/>
      <c r="K17" s="20">
        <f ca="1">ROUND(INDIRECT(ADDRESS(ROW()+(0), COLUMN()+(-4), 1))*INDIRECT(ADDRESS(ROW()+(0), COLUMN()+(-2), 1)), 2)</f>
        <v>884.180000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0.323000</v>
      </c>
      <c r="H18" s="23"/>
      <c r="I18" s="24">
        <v>2920.740000</v>
      </c>
      <c r="J18" s="24"/>
      <c r="K18" s="24">
        <f ca="1">ROUND(INDIRECT(ADDRESS(ROW()+(0), COLUMN()+(-4), 1))*INDIRECT(ADDRESS(ROW()+(0), COLUMN()+(-2), 1)), 2)</f>
        <v>943.400000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69538.670000</v>
      </c>
      <c r="J19" s="16"/>
      <c r="K19" s="16">
        <f ca="1">ROUND(INDIRECT(ADDRESS(ROW()+(0), COLUMN()+(-4), 1))*INDIRECT(ADDRESS(ROW()+(0), COLUMN()+(-2), 1))/100, 2)</f>
        <v>1390.770000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70929.440000</v>
      </c>
      <c r="J20" s="24"/>
      <c r="K20" s="24">
        <f ca="1">ROUND(INDIRECT(ADDRESS(ROW()+(0), COLUMN()+(-4), 1))*INDIRECT(ADDRESS(ROW()+(0), COLUMN()+(-2), 1))/100, 2)</f>
        <v>2127.880000</v>
      </c>
    </row>
    <row r="21" spans="1:11" ht="12.00" thickBot="1" customHeight="1">
      <c r="A21" s="25"/>
      <c r="B21" s="26"/>
      <c r="C21" s="26"/>
      <c r="D21" s="26"/>
      <c r="E21" s="26"/>
      <c r="F21" s="26"/>
      <c r="G21" s="27"/>
      <c r="H21" s="27"/>
      <c r="I21" s="6" t="s">
        <v>48</v>
      </c>
      <c r="J21" s="6"/>
      <c r="K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73057.320000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