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<sst xmlns="http://schemas.openxmlformats.org/spreadsheetml/2006/main" count="29" uniqueCount="29">
  <si>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</si>
  <si>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</si>
  <si>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</si>
  <si>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albañilería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</si>
  <si>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20 cm de espesor de albañilería, de bloque de hormigón liviano con arcilla expandida, macizo, para revestir, 50x20x20 cm, recibida con mortero bastardo de cemento CEM II/A-P 32,5 R, cal y arena,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</si>
  <si>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</si>
  <si>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</si>
  <si>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</si>
  <si>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</si>
  <si>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</si>
  <si>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</si>
  <si>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mt02bar010c</t>
  </si>
  <si>
    <t xml:space="preserve">Ud</t>
  </si>
  <si>
    <t xml:space="preserve">Bloque de hormigón liviano con arcilla expandida, macizo, para revestir, 50x20x20 cm, incluso parte proporcional de piezas especiales.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</si>
  <si>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</si>
  <si>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</si>
  <si>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</si>
  <si>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mo020</t>
  </si>
  <si>
    <t xml:space="preserve">h</t>
  </si>
  <si>
    <t xml:space="preserve">Maestro 1ª construcción en trabajos de albañilería.</t>
  </si>
  <si>
    <t xml:space="preserve">mo112</t>
  </si>
  <si>
    <t xml:space="preserve">h</t>
  </si>
  <si>
    <t xml:space="preserve">Jornal construcción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</si>
  <si>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</si>
  <si>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</si>
  <si>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</si>
  <si>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</si>
  <si>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$ 307,99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</si>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</sst>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35" customWidth="1"/>
    <col min="4" max="4" width="19.67" customWidth="1"/>
    <col min="5" max="5" width="38.91" customWidth="1"/>
    <col min="6" max="6" width="5.39" customWidth="1"/>
    <col min="7" max="7" width="7.14" customWidth="1"/>
    <col min="8" max="8" width="0.58" customWidth="1"/>
    <col min="9" max="9" width="13.11" customWidth="1"/>
    <col min="10" max="10" width="12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10.500000</v>
      </c>
      <c r="H8" s="16">
        <v>1014.750000</v>
      </c>
      <c r="I8" s="16"/>
      <c r="J8" s="16">
        <f ca="1">ROUND(INDIRECT(ADDRESS(ROW()+(0), COLUMN()+(-3), 1))*INDIRECT(ADDRESS(ROW()+(0), COLUMN()+(-2), 1)), 2)</f>
        <v>10654.880000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0.014000</v>
      </c>
      <c r="H9" s="20">
        <v>101053.130000</v>
      </c>
      <c r="I9" s="20"/>
      <c r="J9" s="20">
        <f ca="1">ROUND(INDIRECT(ADDRESS(ROW()+(0), COLUMN()+(-3), 1))*INDIRECT(ADDRESS(ROW()+(0), COLUMN()+(-2), 1)), 2)</f>
        <v>1414.740000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0.456000</v>
      </c>
      <c r="H10" s="20">
        <v>4244.760000</v>
      </c>
      <c r="I10" s="20"/>
      <c r="J10" s="20">
        <f ca="1">ROUND(INDIRECT(ADDRESS(ROW()+(0), COLUMN()+(-3), 1))*INDIRECT(ADDRESS(ROW()+(0), COLUMN()+(-2), 1)), 2)</f>
        <v>1935.610000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0.228000</v>
      </c>
      <c r="H11" s="24">
        <v>2861.420000</v>
      </c>
      <c r="I11" s="24"/>
      <c r="J11" s="24">
        <f ca="1">ROUND(INDIRECT(ADDRESS(ROW()+(0), COLUMN()+(-3), 1))*INDIRECT(ADDRESS(ROW()+(0), COLUMN()+(-2), 1)), 2)</f>
        <v>652.400000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14657.630000</v>
      </c>
      <c r="I12" s="16"/>
      <c r="J12" s="16">
        <f ca="1">ROUND(INDIRECT(ADDRESS(ROW()+(0), COLUMN()+(-3), 1))*INDIRECT(ADDRESS(ROW()+(0), COLUMN()+(-2), 1))/100, 2)</f>
        <v>293.150000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14950.780000</v>
      </c>
      <c r="I13" s="24"/>
      <c r="J13" s="24">
        <f ca="1">ROUND(INDIRECT(ADDRESS(ROW()+(0), COLUMN()+(-3), 1))*INDIRECT(ADDRESS(ROW()+(0), COLUMN()+(-2), 1))/100, 2)</f>
        <v>448.520000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15399.300000</v>
      </c>
    </row>
  </sheetData>
  <mergeCells count="20">
    <mergeCell ref="A1:J1"/>
    <mergeCell ref="A3:C3"/>
    <mergeCell ref="F3:H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