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<sst xmlns="http://schemas.openxmlformats.org/spreadsheetml/2006/main" count="29" uniqueCount="29">
  <si>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</si>
  <si>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</si>
  <si>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</si>
  <si>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albañilería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</si>
  <si>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20 cm de espesor de albañilería, de bloque de hormigón liviano con arcilla expandida, macizo, para revestir, 50x20x20 cm, recibida con mortero bastardo de cemento CEM II/A-P 32,5 R, cal y arena, M-2,5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</si>
  <si>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</si>
  <si>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</si>
  <si>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</si>
  <si>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</si>
  <si>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</si>
  <si>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</si>
  <si>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mt02bar010c</t>
  </si>
  <si>
    <t xml:space="preserve">Ud</t>
  </si>
  <si>
    <t xml:space="preserve">Bloque de hormigón liviano con arcilla expandida, macizo, para revestir, 50x20x20 cm, incluso parte proporcional de piezas especiales.</t>
  </si>
  <si>
    <t xml:space="preserve">mt09mor020a</t>
  </si>
  <si>
    <t xml:space="preserve">m³</t>
  </si>
  <si>
    <t xml:space="preserve">Mortero bastardo de cemento CEM II/A-P 32,5 R, cal y arena, tipo M-2,5, confeccionado en obra con 200 kg/m³ de cemento y una proporción en volumen 1:2:10.</t>
  </si>
  <si>
    <t xml:space="preserve">mo020</t>
  </si>
  <si>
    <t xml:space="preserve">h</t>
  </si>
  <si>
    <t xml:space="preserve">Maestro 1ª construcción en trabajos de albañilería.</t>
  </si>
  <si>
    <t xml:space="preserve">mo112</t>
  </si>
  <si>
    <t xml:space="preserve">h</t>
  </si>
  <si>
    <t xml:space="preserve">Jornal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</si>
  <si>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</si>
  <si>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</si>
  <si>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</si>
  <si>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</si>
  <si>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$ 307,58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</si>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</sst>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64" customWidth="1"/>
    <col min="4" max="4" width="19.82" customWidth="1"/>
    <col min="5" max="5" width="37.59" customWidth="1"/>
    <col min="6" max="6" width="6.27" customWidth="1"/>
    <col min="7" max="7" width="7.14" customWidth="1"/>
    <col min="8" max="8" width="13.41" customWidth="1"/>
    <col min="9" max="9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10.500000</v>
      </c>
      <c r="H8" s="16">
        <v>1014.750000</v>
      </c>
      <c r="I8" s="16">
        <f ca="1">ROUND(INDIRECT(ADDRESS(ROW()+(0), COLUMN()+(-2), 1))*INDIRECT(ADDRESS(ROW()+(0), COLUMN()+(-1), 1)), 2)</f>
        <v>10654.880000</v>
      </c>
    </row>
    <row r="9" spans="1:9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0.014000</v>
      </c>
      <c r="H9" s="20">
        <v>99669.790000</v>
      </c>
      <c r="I9" s="20">
        <f ca="1">ROUND(INDIRECT(ADDRESS(ROW()+(0), COLUMN()+(-2), 1))*INDIRECT(ADDRESS(ROW()+(0), COLUMN()+(-1), 1)), 2)</f>
        <v>1395.380000</v>
      </c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0.456000</v>
      </c>
      <c r="H10" s="20">
        <v>4244.760000</v>
      </c>
      <c r="I10" s="20">
        <f ca="1">ROUND(INDIRECT(ADDRESS(ROW()+(0), COLUMN()+(-2), 1))*INDIRECT(ADDRESS(ROW()+(0), COLUMN()+(-1), 1)), 2)</f>
        <v>1935.610000</v>
      </c>
    </row>
    <row r="11" spans="1:9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0.228000</v>
      </c>
      <c r="H11" s="24">
        <v>2861.420000</v>
      </c>
      <c r="I11" s="24">
        <f ca="1">ROUND(INDIRECT(ADDRESS(ROW()+(0), COLUMN()+(-2), 1))*INDIRECT(ADDRESS(ROW()+(0), COLUMN()+(-1), 1)), 2)</f>
        <v>652.400000</v>
      </c>
    </row>
    <row r="12" spans="1:9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COLUMN()+(1), 1)),INDIRECT(ADDRESS(ROW()+(-2), COLUMN()+(1), 1)),INDIRECT(ADDRESS(ROW()+(-3), COLUMN()+(1), 1)),INDIRECT(ADDRESS(ROW()+(-4), COLUMN()+(1), 1))), 2)</f>
        <v>14638.270000</v>
      </c>
      <c r="I12" s="16">
        <f ca="1">ROUND(INDIRECT(ADDRESS(ROW()+(0), COLUMN()+(-2), 1))*INDIRECT(ADDRESS(ROW()+(0), COLUMN()+(-1), 1))/100, 2)</f>
        <v>292.770000</v>
      </c>
    </row>
    <row r="13" spans="1:9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14931.040000</v>
      </c>
      <c r="I13" s="24">
        <f ca="1">ROUND(INDIRECT(ADDRESS(ROW()+(0), COLUMN()+(-2), 1))*INDIRECT(ADDRESS(ROW()+(0), COLUMN()+(-1), 1))/100, 2)</f>
        <v>447.930000</v>
      </c>
    </row>
    <row r="14" spans="1:9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15378.970000</v>
      </c>
    </row>
  </sheetData>
  <mergeCells count="12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A14:F14"/>
  </mergeCells>
  <pageMargins left="0.620079" right="0.472441" top="0.472441" bottom="0.472441" header="0.0" footer="0.0"/>
  <pageSetup paperSize="9" orientation="portrait"/>
  <rowBreaks count="0" manualBreakCount="0">
    </rowBreaks>
</worksheet>
</file>