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<sst xmlns="http://schemas.openxmlformats.org/spreadsheetml/2006/main" count="35" uniqueCount="35">
  <si>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</si>
  <si>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NAF060</t>
  </si>
  <si>
    <t xml:space="preserve">m²</t>
  </si>
  <si>
    <t xml:space="preserve">Aislamiento térmico por el exterior en fachada para sistemas ETICS.</t>
  </si>
  <si>
    <r>
      <rPr>
        <sz val="8.25"/>
        <color rgb="FF000000"/>
        <rFont val="Arial"/>
        <family val="2"/>
      </rPr>
      <t xml:space="preserve">Aislamiento térmico por el exterior en fachada para sistemas ETICS, formado por panel rígido de poliestireno expandido, de superficie lisa y mecanizado lateral recto, de 20 mm de espesor, resistencia térmica 0,65 m²K/W, conductividad térmica 0,031 W/(mK), colocado a tope y fijado con mortero adhesivo y fijaciones mecánicas. El precio no incluye la capa de regularización ni la capa de acabado.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</si>
  <si>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</si>
  <si>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</si>
  <si>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</si>
  <si>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</si>
  <si>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</si>
  <si>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</si>
  <si>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</si>
  <si>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mt16aaa010</t>
  </si>
  <si>
    <t xml:space="preserve">kg</t>
  </si>
  <si>
    <t xml:space="preserve">Mortero adhesivo para fijación de materiales aislantes.</t>
  </si>
  <si>
    <t xml:space="preserve">mt16pel010iac</t>
  </si>
  <si>
    <t xml:space="preserve">m²</t>
  </si>
  <si>
    <t xml:space="preserve">Panel rígido de poliestireno expandido, de superficie lisa y mecanizado lateral recto, de 20 mm de espesor, resistencia térmica 0,65 m²K/W, conductividad térmica 0,031 W/(mK), Euroclase E de reacción al fuego, con código de designación EPS-EN 13163-L2-W2-T1-S2-P5-CS(10)100-TR150-BS150-DS(N)2-DS(70,90)1.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</si>
  <si>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</si>
  <si>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</si>
  <si>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</si>
  <si>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</si>
  <si>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</si>
  <si>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</si>
  <si>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</si>
  <si>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</si>
  <si>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</si>
  <si>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</si>
  <si>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</si>
  <si>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</si>
  <si>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</si>
  <si>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</si>
  <si>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</si>
  <si>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$ 77,59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</si>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</sst>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6.46" customWidth="1"/>
    <col min="5" max="5" width="72.25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164.01</v>
      </c>
      <c r="H10" s="12">
        <f ca="1">ROUND(INDIRECT(ADDRESS(ROW()+(0), COLUMN()+(-2), 1))*INDIRECT(ADDRESS(ROW()+(0), COLUMN()+(-1), 1)), 2)</f>
        <v>656.04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1547.93</v>
      </c>
      <c r="H11" s="12">
        <f ca="1">ROUND(INDIRECT(ADDRESS(ROW()+(0), COLUMN()+(-2), 1))*INDIRECT(ADDRESS(ROW()+(0), COLUMN()+(-1), 1)), 2)</f>
        <v>1625.33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6</v>
      </c>
      <c r="G12" s="14">
        <v>69.51</v>
      </c>
      <c r="H12" s="14">
        <f ca="1">ROUND(INDIRECT(ADDRESS(ROW()+(0), COLUMN()+(-2), 1))*INDIRECT(ADDRESS(ROW()+(0), COLUMN()+(-1), 1)), 2)</f>
        <v>417.06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2698.43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0.114</v>
      </c>
      <c r="G15" s="12">
        <v>5628.66</v>
      </c>
      <c r="H15" s="12">
        <f ca="1">ROUND(INDIRECT(ADDRESS(ROW()+(0), COLUMN()+(-2), 1))*INDIRECT(ADDRESS(ROW()+(0), COLUMN()+(-1), 1)), 2)</f>
        <v>641.67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0.114</v>
      </c>
      <c r="G16" s="14">
        <v>4063.51</v>
      </c>
      <c r="H16" s="14">
        <f ca="1">ROUND(INDIRECT(ADDRESS(ROW()+(0), COLUMN()+(-2), 1))*INDIRECT(ADDRESS(ROW()+(0), COLUMN()+(-1), 1)), 2)</f>
        <v>463.24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1104.91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3803.34</v>
      </c>
      <c r="H19" s="14">
        <f ca="1">ROUND(INDIRECT(ADDRESS(ROW()+(0), COLUMN()+(-2), 1))*INDIRECT(ADDRESS(ROW()+(0), COLUMN()+(-1), 1))/100, 2)</f>
        <v>76.07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3879.41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