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<sst xmlns="http://schemas.openxmlformats.org/spreadsheetml/2006/main" count="29" uniqueCount="29">
  <si>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</si>
  <si>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ISM032</t>
  </si>
  <si>
    <t xml:space="preserve">Ud</t>
  </si>
  <si>
    <t xml:space="preserve">Caja de extracción.</t>
  </si>
  <si>
    <r>
      <rPr>
        <b/>
        <sz val="7.80"/>
        <color rgb="FF000000"/>
        <rFont val="Arial"/>
        <family val="2"/>
      </rPr>
      <t xml:space="preserve">Caja de extracción, caudal máximo 1000 m³/h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</si>
  <si>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</si>
  <si>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</si>
  <si>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</si>
  <si>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</si>
  <si>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</si>
  <si>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</si>
  <si>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mt20sva005a</t>
  </si>
  <si>
    <t xml:space="preserve">Ud</t>
  </si>
  <si>
    <t xml:space="preserve">Caja de extracción, de potencia nominal 0,245 kW, motor asíncrono de 4 polos, protección IP 44, aislamiento clase B, para alimentación monofásica a 230 V y 50 Hz de frecuencia, caudal máximo 1000 m³/h, nivel de presión sonora 79 dBA, con boca para conexión a ducto de extracción de 315 mm de diámetro y boca de salida rectangular de 182x131 mm, para transportar aire a 400°C durante media hora.</t>
  </si>
  <si>
    <t xml:space="preserve">mt20sva905a</t>
  </si>
  <si>
    <t xml:space="preserve">Ud</t>
  </si>
  <si>
    <t xml:space="preserve">Accesorios y elementos de fijación de caja de extracción.</t>
  </si>
  <si>
    <t xml:space="preserve">mo009</t>
  </si>
  <si>
    <t xml:space="preserve">h</t>
  </si>
  <si>
    <t xml:space="preserve">Maestro 1ª 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</si>
  <si>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</si>
  <si>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</si>
  <si>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</si>
  <si>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</si>
  <si>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</si>
  <si>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</si>
  <si>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</si>
  <si>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$ 2.022.295,91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</si>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</sst>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6.56" customWidth="1"/>
    <col min="3" max="3" width="3.35" customWidth="1"/>
    <col min="4" max="4" width="69.21" customWidth="1"/>
    <col min="5" max="5" width="6.41" customWidth="1"/>
    <col min="6" max="6" width="12.39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60.0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1316042.250000</v>
      </c>
      <c r="G8" s="16">
        <f ca="1">ROUND(INDIRECT(ADDRESS(ROW()+(0), COLUMN()+(-2), 1))*INDIRECT(ADDRESS(ROW()+(0), COLUMN()+(-1), 1)), 2)</f>
        <v>1316042.250000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1.000000</v>
      </c>
      <c r="F9" s="20">
        <v>48170.930000</v>
      </c>
      <c r="G9" s="20">
        <f ca="1">ROUND(INDIRECT(ADDRESS(ROW()+(0), COLUMN()+(-2), 1))*INDIRECT(ADDRESS(ROW()+(0), COLUMN()+(-1), 1)), 2)</f>
        <v>48170.930000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0.132000</v>
      </c>
      <c r="F10" s="20">
        <v>4331.770000</v>
      </c>
      <c r="G10" s="20">
        <f ca="1">ROUND(INDIRECT(ADDRESS(ROW()+(0), COLUMN()+(-2), 1))*INDIRECT(ADDRESS(ROW()+(0), COLUMN()+(-1), 1)), 2)</f>
        <v>571.790000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0.132000</v>
      </c>
      <c r="F11" s="24">
        <v>2951.660000</v>
      </c>
      <c r="G11" s="24">
        <f ca="1">ROUND(INDIRECT(ADDRESS(ROW()+(0), COLUMN()+(-2), 1))*INDIRECT(ADDRESS(ROW()+(0), COLUMN()+(-1), 1)), 2)</f>
        <v>389.620000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1365174.590000</v>
      </c>
      <c r="G12" s="16">
        <f ca="1">ROUND(INDIRECT(ADDRESS(ROW()+(0), COLUMN()+(-2), 1))*INDIRECT(ADDRESS(ROW()+(0), COLUMN()+(-1), 1))/100, 2)</f>
        <v>27303.490000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1392478.080000</v>
      </c>
      <c r="G13" s="24">
        <f ca="1">ROUND(INDIRECT(ADDRESS(ROW()+(0), COLUMN()+(-2), 1))*INDIRECT(ADDRESS(ROW()+(0), COLUMN()+(-1), 1))/100, 2)</f>
        <v>41774.340000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1434252.420000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