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<sst xmlns="http://schemas.openxmlformats.org/spreadsheetml/2006/main" count="35" uniqueCount="35">
  <si>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</si>
  <si>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ISD007</t>
  </si>
  <si>
    <t xml:space="preserve">Ud</t>
  </si>
  <si>
    <t xml:space="preserve">Válvula de aireación.</t>
  </si>
  <si>
    <r>
      <rPr>
        <sz val="8.25"/>
        <color rgb="FF000000"/>
        <rFont val="Arial"/>
        <family val="2"/>
      </rPr>
      <t xml:space="preserve">Válvula de ventilación de PVC, de 110 mm de diámetro, pegada con adhesivo.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</si>
  <si>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</si>
  <si>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</si>
  <si>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</si>
  <si>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</si>
  <si>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</si>
  <si>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</si>
  <si>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</si>
  <si>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mt36vpn010b</t>
  </si>
  <si>
    <t xml:space="preserve">Ud</t>
  </si>
  <si>
    <t xml:space="preserve">Válvula de ventilación de PVC, de 110 mm de diámetro.</t>
  </si>
  <si>
    <t xml:space="preserve">mt11var009</t>
  </si>
  <si>
    <t xml:space="preserve">l</t>
  </si>
  <si>
    <t xml:space="preserve">Líquido limpiador para pegado mediante adhesivo de tubos y accesorios de PVC.</t>
  </si>
  <si>
    <t xml:space="preserve">mt11var010</t>
  </si>
  <si>
    <t xml:space="preserve">l</t>
  </si>
  <si>
    <t xml:space="preserve">Adhesivo para tubos y accesorios de PVC.</t>
  </si>
  <si>
    <t xml:space="preserve">Subtotal materiales:</t>
  </si>
  <si>
    <t xml:space="preserve">Mano de obra</t>
  </si>
  <si>
    <t xml:space="preserve">mo008</t>
  </si>
  <si>
    <t xml:space="preserve">h</t>
  </si>
  <si>
    <t xml:space="preserve">Maestro 1ª gasfitero.</t>
  </si>
  <si>
    <t xml:space="preserve">mo107</t>
  </si>
  <si>
    <t xml:space="preserve">h</t>
  </si>
  <si>
    <t xml:space="preserve">Ayudante gasfitero.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</si>
  <si>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</si>
  <si>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</si>
  <si>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</si>
  <si>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</si>
  <si>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$ 764,69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</si>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</sst>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8.33" customWidth="1"/>
    <col min="4" max="4" width="68.17" customWidth="1"/>
    <col min="5" max="5" width="11.22" customWidth="1"/>
    <col min="6" max="6" width="14.11" customWidth="1"/>
    <col min="7" max="7" width="13.2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12648.1</v>
      </c>
      <c r="G10" s="12">
        <f ca="1">ROUND(INDIRECT(ADDRESS(ROW()+(0), COLUMN()+(-2), 1))*INDIRECT(ADDRESS(ROW()+(0), COLUMN()+(-1), 1)), 2)</f>
        <v>12648.1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0.008</v>
      </c>
      <c r="F11" s="12">
        <v>10165.7</v>
      </c>
      <c r="G11" s="12">
        <f ca="1">ROUND(INDIRECT(ADDRESS(ROW()+(0), COLUMN()+(-2), 1))*INDIRECT(ADDRESS(ROW()+(0), COLUMN()+(-1), 1)), 2)</f>
        <v>81.33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0.004</v>
      </c>
      <c r="F12" s="14">
        <v>14086</v>
      </c>
      <c r="G12" s="14">
        <f ca="1">ROUND(INDIRECT(ADDRESS(ROW()+(0), COLUMN()+(-2), 1))*INDIRECT(ADDRESS(ROW()+(0), COLUMN()+(-1), 1)), 2)</f>
        <v>56.34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12785.8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0.228</v>
      </c>
      <c r="F15" s="12">
        <v>5628.66</v>
      </c>
      <c r="G15" s="12">
        <f ca="1">ROUND(INDIRECT(ADDRESS(ROW()+(0), COLUMN()+(-2), 1))*INDIRECT(ADDRESS(ROW()+(0), COLUMN()+(-1), 1)), 2)</f>
        <v>1283.33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0.228</v>
      </c>
      <c r="F16" s="14">
        <v>4056.56</v>
      </c>
      <c r="G16" s="14">
        <f ca="1">ROUND(INDIRECT(ADDRESS(ROW()+(0), COLUMN()+(-2), 1))*INDIRECT(ADDRESS(ROW()+(0), COLUMN()+(-1), 1)), 2)</f>
        <v>924.9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2208.23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14994</v>
      </c>
      <c r="G19" s="14">
        <f ca="1">ROUND(INDIRECT(ADDRESS(ROW()+(0), COLUMN()+(-2), 1))*INDIRECT(ADDRESS(ROW()+(0), COLUMN()+(-1), 1))/100, 2)</f>
        <v>299.88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15293.9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