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<sst xmlns="http://schemas.openxmlformats.org/spreadsheetml/2006/main" count="38" uniqueCount="38">
  <si>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</si>
  <si>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ISB010</t>
  </si>
  <si>
    <t xml:space="preserve">m</t>
  </si>
  <si>
    <t xml:space="preserve">Bajada en el interior del edificio para aguas residuales y pluviales.</t>
  </si>
  <si>
    <r>
      <rPr>
        <sz val="8.25"/>
        <color rgb="FF000000"/>
        <rFont val="Arial"/>
        <family val="2"/>
      </rPr>
      <t xml:space="preserve">Bajada interior de la red de evacuación de aguas residuales, formada por tubo de PVC, serie B, de 110 mm de diámetro y 3,2 mm de espesor; unión pegada con adhesivo. Incluso líquido limpiador, adhesivo para tubos y accesorios de PVC,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</si>
  <si>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</si>
  <si>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</si>
  <si>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</si>
  <si>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</si>
  <si>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</si>
  <si>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</si>
  <si>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</si>
  <si>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mt36tit400g</t>
  </si>
  <si>
    <t xml:space="preserve">Ud</t>
  </si>
  <si>
    <t xml:space="preserve">Material auxiliar para montaje y sujeción a la obra de las tuberías de PVC, serie B, de 110 mm de diámetro.</t>
  </si>
  <si>
    <t xml:space="preserve">mt36tit010gi</t>
  </si>
  <si>
    <t xml:space="preserve">m</t>
  </si>
  <si>
    <t xml:space="preserve">Tubo de PVC, serie B, de 110 mm de diámetro y 3,2 mm de espesor, con el precio incrementado el 40% en concepto de accesorios y piezas especiales.</t>
  </si>
  <si>
    <t xml:space="preserve">mt11var009</t>
  </si>
  <si>
    <t xml:space="preserve">l</t>
  </si>
  <si>
    <t xml:space="preserve">Líquido limpiador para pegado mediante adhesivo de tubos y accesorios de PVC.</t>
  </si>
  <si>
    <t xml:space="preserve">mt11var010</t>
  </si>
  <si>
    <t xml:space="preserve">l</t>
  </si>
  <si>
    <t xml:space="preserve">Adhesivo para tubos y accesorios de PVC.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</si>
  <si>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</si>
  <si>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</si>
  <si>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</si>
  <si>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</si>
  <si>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</si>
  <si>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</si>
  <si>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</si>
  <si>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</si>
  <si>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</si>
  <si>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</si>
  <si>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</si>
  <si>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</si>
  <si>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$ 428,40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</si>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</sst>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3.74" customWidth="1"/>
    <col min="3" max="3" width="1.87" customWidth="1"/>
    <col min="4" max="4" width="5.78" customWidth="1"/>
    <col min="5" max="5" width="74.2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308.06</v>
      </c>
      <c r="H10" s="12">
        <f ca="1">ROUND(INDIRECT(ADDRESS(ROW()+(0), COLUMN()+(-2), 1))*INDIRECT(ADDRESS(ROW()+(0), COLUMN()+(-1), 1)), 2)</f>
        <v>308.06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4744.04</v>
      </c>
      <c r="H11" s="12">
        <f ca="1">ROUND(INDIRECT(ADDRESS(ROW()+(0), COLUMN()+(-2), 1))*INDIRECT(ADDRESS(ROW()+(0), COLUMN()+(-1), 1)), 2)</f>
        <v>4744.04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0.032</v>
      </c>
      <c r="G12" s="12">
        <v>25891.5</v>
      </c>
      <c r="H12" s="12">
        <f ca="1">ROUND(INDIRECT(ADDRESS(ROW()+(0), COLUMN()+(-2), 1))*INDIRECT(ADDRESS(ROW()+(0), COLUMN()+(-1), 1)), 2)</f>
        <v>828.53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0.016</v>
      </c>
      <c r="G13" s="14">
        <v>32997.8</v>
      </c>
      <c r="H13" s="14">
        <f ca="1">ROUND(INDIRECT(ADDRESS(ROW()+(0), COLUMN()+(-2), 1))*INDIRECT(ADDRESS(ROW()+(0), COLUMN()+(-1), 1)), 2)</f>
        <v>527.97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6408.6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0.171</v>
      </c>
      <c r="G16" s="12">
        <v>8556.75</v>
      </c>
      <c r="H16" s="12">
        <f ca="1">ROUND(INDIRECT(ADDRESS(ROW()+(0), COLUMN()+(-2), 1))*INDIRECT(ADDRESS(ROW()+(0), COLUMN()+(-1), 1)), 2)</f>
        <v>1463.2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0.085</v>
      </c>
      <c r="G17" s="14">
        <v>6212.96</v>
      </c>
      <c r="H17" s="14">
        <f ca="1">ROUND(INDIRECT(ADDRESS(ROW()+(0), COLUMN()+(-2), 1))*INDIRECT(ADDRESS(ROW()+(0), COLUMN()+(-1), 1)), 2)</f>
        <v>528.1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1991.3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8399.9</v>
      </c>
      <c r="H20" s="14">
        <f ca="1">ROUND(INDIRECT(ADDRESS(ROW()+(0), COLUMN()+(-2), 1))*INDIRECT(ADDRESS(ROW()+(0), COLUMN()+(-1), 1))/100, 2)</f>
        <v>168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8567.9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