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<sst xmlns="http://schemas.openxmlformats.org/spreadsheetml/2006/main" count="26" uniqueCount="26">
  <si>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</si>
  <si>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ICY260</t>
  </si>
  <si>
    <t xml:space="preserve">Ud</t>
  </si>
  <si>
    <t xml:space="preserve">Derivación para línea frigorífica de líquido y de gas.</t>
  </si>
  <si>
    <r>
      <rPr>
        <b/>
        <sz val="7.80"/>
        <color rgb="FF000000"/>
        <rFont val="A"/>
        <family val="2"/>
      </rPr>
      <t xml:space="preserve">Derivación de línea frigorífica formada por dos juntas Refnet, una para la línea de líquido y otra para la línea de gas, modelo KHRQ22M64T "DAIKIN"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</si>
  <si>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</si>
  <si>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</si>
  <si>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</si>
  <si>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</si>
  <si>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</si>
  <si>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</si>
  <si>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mt42dai600c</t>
  </si>
  <si>
    <t xml:space="preserve">Ud</t>
  </si>
  <si>
    <t xml:space="preserve">Conjunto de dos juntas Refnet, una para la línea de líquido y otra para la línea de gas, para sistema VRV (Volumen de Refrigerante Variable), modelo KHRQ22M64T "DAIKIN", con índice máximo de conexión de unidades interiores de 639.</t>
  </si>
  <si>
    <t xml:space="preserve">mo004</t>
  </si>
  <si>
    <t xml:space="preserve">h</t>
  </si>
  <si>
    <t xml:space="preserve">Maestro 1ª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</si>
  <si>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</si>
  <si>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</si>
  <si>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</si>
  <si>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</si>
  <si>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</si>
  <si>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</si>
  <si>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</si>
  <si>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$ 64.892,96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</si>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</sst>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39" customWidth="1"/>
    <col min="3" max="3" width="2.33" customWidth="1"/>
    <col min="4" max="4" width="1.46" customWidth="1"/>
    <col min="5" max="5" width="68.05" customWidth="1"/>
    <col min="6" max="6" width="6.41" customWidth="1"/>
    <col min="7" max="7" width="13.55" customWidth="1"/>
    <col min="8" max="8" width="10.05" customWidth="1"/>
    <col min="9" max="9" width="1.02" customWidth="1"/>
    <col min="10" max="10" width="1.02" customWidth="1"/>
    <col min="11" max="11" width="1.0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176073.810000</v>
      </c>
      <c r="H8" s="16">
        <f ca="1">ROUND(INDIRECT(ADDRESS(ROW()+(0), COLUMN()+(-2), 1))*INDIRECT(ADDRESS(ROW()+(0), COLUMN()+(-1), 1)), 2)</f>
        <v>176073.810000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0.055000</v>
      </c>
      <c r="G9" s="20">
        <v>4387.570000</v>
      </c>
      <c r="H9" s="20">
        <f ca="1">ROUND(INDIRECT(ADDRESS(ROW()+(0), COLUMN()+(-2), 1))*INDIRECT(ADDRESS(ROW()+(0), COLUMN()+(-1), 1)), 2)</f>
        <v>241.320000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0.055000</v>
      </c>
      <c r="G10" s="24">
        <v>2973.060000</v>
      </c>
      <c r="H10" s="24">
        <f ca="1">ROUND(INDIRECT(ADDRESS(ROW()+(0), COLUMN()+(-2), 1))*INDIRECT(ADDRESS(ROW()+(0), COLUMN()+(-1), 1)), 2)</f>
        <v>163.520000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176478.650000</v>
      </c>
      <c r="H11" s="16">
        <f ca="1">ROUND(INDIRECT(ADDRESS(ROW()+(0), COLUMN()+(-2), 1))*INDIRECT(ADDRESS(ROW()+(0), COLUMN()+(-1), 1))/100, 2)</f>
        <v>3529.570000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180008.220000</v>
      </c>
      <c r="H12" s="24">
        <f ca="1">ROUND(INDIRECT(ADDRESS(ROW()+(0), COLUMN()+(-2), 1))*INDIRECT(ADDRESS(ROW()+(0), COLUMN()+(-1), 1))/100, 2)</f>
        <v>5400.250000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185408.470000</v>
      </c>
      <c r="I13" s="26"/>
      <c r="J13" s="26"/>
      <c r="K13" s="26"/>
    </row>
  </sheetData>
  <mergeCells count="24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