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<sst xmlns="http://schemas.openxmlformats.org/spreadsheetml/2006/main" count="35" uniqueCount="35">
  <si>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</si>
  <si>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ICW305</t>
  </si>
  <si>
    <t xml:space="preserve">Ud</t>
  </si>
  <si>
    <t xml:space="preserve">Unidad interior de aire acondicionado, de techo con descarga directa.</t>
  </si>
  <si>
    <r>
      <rPr>
        <b/>
        <sz val="7.80"/>
        <color rgb="FF000000"/>
        <rFont val="A"/>
        <family val="2"/>
      </rPr>
      <t xml:space="preserve">Unidad interior de aire acondicionado, de techo con descarga directa, sistema aire-aire multi-split con caudal variable de refrigerante, para gas R-410A, alimentación monofásica (230V/50Hz), modelo FDE36KXE6F "MITSUBISHI HEAVY INDUSTRIES", potencia frigorífica nominal 3,6 kW, potencia calorífica nominal 4 kW, control por cable con pantalla táctil LCD, modelo Eco Touch RC-EX1A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</si>
  <si>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</si>
  <si>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</si>
  <si>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</si>
  <si>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</si>
  <si>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</si>
  <si>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</si>
  <si>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mt42mhi405a</t>
  </si>
  <si>
    <t xml:space="preserve">Ud</t>
  </si>
  <si>
    <t xml:space="preserve">Unidad interior de aire acondicionado, de techo con descarga directa, sistema aire-aire multi-split con caudal variable de refrigerante, para gas R-410A, alimentación monofásica (230V/50Hz), modelo FDE36KXE6F "MITSUBISHI HEAVY INDUSTRIES", potencia frigorífica total nominal 3,6 kW (temperatura de bulbo húmedo del aire interior 19°C, temperatura de bulbo seco del aire exterior 35°C), potencia calorífica nominal 4 kW (temperatura de bulbo seco del aire interior 20°C, temperatura de bulbo húmedo del aire exterior 6°C), nivel sonoro (velocidad baja) 36 dBA, caudal de aire (velocidad ultra alta) 660 m³/h, de 210x1070x690 mm, 28 kg, con válvula de expansión electrónica, filtro, kit de montaje, bomba y manguera de drenaje.</t>
  </si>
  <si>
    <t xml:space="preserve">mt42mhi520a</t>
  </si>
  <si>
    <t xml:space="preserve">Ud</t>
  </si>
  <si>
    <t xml:space="preserve">Control por cable con pantalla táctil LCD, modelo Eco Touch RC-EX1A "MITSUBISHI HEAVY INDUSTRIES".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</si>
  <si>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</si>
  <si>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</si>
  <si>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</si>
  <si>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mt35aia090ma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</si>
  <si>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</si>
  <si>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 547, propiedades eléctricas: aislante, no propagador de la llama. Incluso parte proporcional de abrazaderas, elementos de sujeción y accesorios (curvas, manguitos, tes, codos y curvas flexibles).</t>
  </si>
  <si>
    <t xml:space="preserve">mo004</t>
  </si>
  <si>
    <t xml:space="preserve">h</t>
  </si>
  <si>
    <t xml:space="preserve">Maestro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</si>
  <si>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</si>
  <si>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</si>
  <si>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</si>
  <si>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</si>
  <si>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</si>
  <si>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</si>
  <si>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</si>
  <si>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$ 401.485,39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</si>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</sst>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10" customWidth="1"/>
    <col min="4" max="4" width="21.27" customWidth="1"/>
    <col min="5" max="5" width="31.04" customWidth="1"/>
    <col min="6" max="6" width="10.64" customWidth="1"/>
    <col min="7" max="7" width="3.93" customWidth="1"/>
    <col min="8" max="8" width="2.48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1243824.140000</v>
      </c>
      <c r="J8" s="16"/>
      <c r="K8" s="16">
        <f ca="1">ROUND(INDIRECT(ADDRESS(ROW()+(0), COLUMN()+(-4), 1))*INDIRECT(ADDRESS(ROW()+(0), COLUMN()+(-2), 1)), 2)</f>
        <v>1243824.140000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109036.540000</v>
      </c>
      <c r="J9" s="20"/>
      <c r="K9" s="20">
        <f ca="1">ROUND(INDIRECT(ADDRESS(ROW()+(0), COLUMN()+(-4), 1))*INDIRECT(ADDRESS(ROW()+(0), COLUMN()+(-2), 1)), 2)</f>
        <v>109036.540000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646.140000</v>
      </c>
      <c r="J10" s="20"/>
      <c r="K10" s="20">
        <f ca="1">ROUND(INDIRECT(ADDRESS(ROW()+(0), COLUMN()+(-4), 1))*INDIRECT(ADDRESS(ROW()+(0), COLUMN()+(-2), 1)), 2)</f>
        <v>1938.420000</v>
      </c>
    </row>
    <row r="11" spans="1:11" ht="69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635.390000</v>
      </c>
      <c r="J11" s="20"/>
      <c r="K11" s="20">
        <f ca="1">ROUND(INDIRECT(ADDRESS(ROW()+(0), COLUMN()+(-4), 1))*INDIRECT(ADDRESS(ROW()+(0), COLUMN()+(-2), 1)), 2)</f>
        <v>1906.170000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1.102000</v>
      </c>
      <c r="H12" s="19"/>
      <c r="I12" s="20">
        <v>4387.570000</v>
      </c>
      <c r="J12" s="20"/>
      <c r="K12" s="20">
        <f ca="1">ROUND(INDIRECT(ADDRESS(ROW()+(0), COLUMN()+(-4), 1))*INDIRECT(ADDRESS(ROW()+(0), COLUMN()+(-2), 1)), 2)</f>
        <v>4835.100000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1.102000</v>
      </c>
      <c r="H13" s="23"/>
      <c r="I13" s="24">
        <v>2973.060000</v>
      </c>
      <c r="J13" s="24"/>
      <c r="K13" s="24">
        <f ca="1">ROUND(INDIRECT(ADDRESS(ROW()+(0), COLUMN()+(-4), 1))*INDIRECT(ADDRESS(ROW()+(0), COLUMN()+(-2), 1)), 2)</f>
        <v>3276.310000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1364816.680000</v>
      </c>
      <c r="J14" s="16"/>
      <c r="K14" s="16">
        <f ca="1">ROUND(INDIRECT(ADDRESS(ROW()+(0), COLUMN()+(-4), 1))*INDIRECT(ADDRESS(ROW()+(0), COLUMN()+(-2), 1))/100, 2)</f>
        <v>27296.330000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1392113.010000</v>
      </c>
      <c r="J15" s="24"/>
      <c r="K15" s="24">
        <f ca="1">ROUND(INDIRECT(ADDRESS(ROW()+(0), COLUMN()+(-4), 1))*INDIRECT(ADDRESS(ROW()+(0), COLUMN()+(-2), 1))/100, 2)</f>
        <v>41763.390000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1433876.400000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