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<sst xmlns="http://schemas.openxmlformats.org/spreadsheetml/2006/main" count="44" uniqueCount="44">
  <si>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</si>
  <si>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FDV020</t>
  </si>
  <si>
    <t xml:space="preserve">Ud</t>
  </si>
  <si>
    <t xml:space="preserve">Contraventana de aluminio.</t>
  </si>
  <si>
    <r>
      <rPr>
        <sz val="7.80"/>
        <color rgb="FF000000"/>
        <rFont val="Arial"/>
        <family val="2"/>
      </rPr>
      <t xml:space="preserve">Carpintería de aluminio, acabado en </t>
    </r>
    <r>
      <rPr>
        <b/>
        <sz val="7.80"/>
        <color rgb="FF000000"/>
        <rFont val="Arial"/>
        <family val="2"/>
      </rPr>
      <t xml:space="preserve">anodizado natural</t>
    </r>
    <r>
      <rPr>
        <sz val="7.80"/>
        <color rgb="FF000000"/>
        <rFont val="Arial"/>
        <family val="2"/>
      </rPr>
      <t xml:space="preserve">, para conformado de contraventana </t>
    </r>
    <r>
      <rPr>
        <b/>
        <sz val="7.80"/>
        <color rgb="FF000000"/>
        <rFont val="Arial"/>
        <family val="2"/>
      </rPr>
      <t xml:space="preserve">practicable</t>
    </r>
    <r>
      <rPr>
        <sz val="7.80"/>
        <color rgb="FF000000"/>
        <rFont val="Arial"/>
        <family val="2"/>
      </rPr>
      <t xml:space="preserve"> de </t>
    </r>
    <r>
      <rPr>
        <b/>
        <sz val="7.80"/>
        <color rgb="FF000000"/>
        <rFont val="Arial"/>
        <family val="2"/>
      </rPr>
      <t xml:space="preserve">una hoja</t>
    </r>
    <r>
      <rPr>
        <sz val="7.80"/>
        <color rgb="FF000000"/>
        <rFont val="Arial"/>
        <family val="2"/>
      </rPr>
      <t xml:space="preserve"> </t>
    </r>
    <r>
      <rPr>
        <b/>
        <sz val="7.80"/>
        <color rgb="FF000000"/>
        <rFont val="Arial"/>
        <family val="2"/>
      </rPr>
      <t xml:space="preserve">de lamas fijas</t>
    </r>
    <r>
      <rPr>
        <sz val="7.80"/>
        <color rgb="FF000000"/>
        <rFont val="Arial"/>
        <family val="2"/>
      </rPr>
      <t xml:space="preserve">, de </t>
    </r>
    <r>
      <rPr>
        <b/>
        <sz val="7.80"/>
        <color rgb="FF000000"/>
        <rFont val="Arial"/>
        <family val="2"/>
      </rPr>
      <t xml:space="preserve">50</t>
    </r>
    <r>
      <rPr>
        <sz val="7.80"/>
        <color rgb="FF000000"/>
        <rFont val="Arial"/>
        <family val="2"/>
      </rPr>
      <t xml:space="preserve">x</t>
    </r>
    <r>
      <rPr>
        <b/>
        <sz val="7.80"/>
        <color rgb="FF000000"/>
        <rFont val="Arial"/>
        <family val="2"/>
      </rPr>
      <t xml:space="preserve">150</t>
    </r>
    <r>
      <rPr>
        <sz val="7.80"/>
        <color rgb="FF000000"/>
        <rFont val="Arial"/>
        <family val="2"/>
      </rPr>
      <t xml:space="preserve"> cm, </t>
    </r>
    <r>
      <rPr>
        <b/>
        <sz val="7.80"/>
        <color rgb="FF000000"/>
        <rFont val="Arial"/>
        <family val="2"/>
      </rPr>
      <t xml:space="preserve">gama básica</t>
    </r>
    <r>
      <rPr>
        <sz val="7.80"/>
        <color rgb="FF000000"/>
        <rFont val="Arial"/>
        <family val="2"/>
      </rPr>
      <t xml:space="preserve">, colocada </t>
    </r>
    <r>
      <rPr>
        <b/>
        <sz val="7.80"/>
        <color rgb="FF000000"/>
        <rFont val="Arial"/>
        <family val="2"/>
      </rPr>
      <t xml:space="preserve">en ventana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</si>
  <si>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</si>
  <si>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</si>
  <si>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</si>
  <si>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</si>
  <si>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</si>
  <si>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</si>
  <si>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mt25dcg010a</t>
  </si>
  <si>
    <t xml:space="preserve">m</t>
  </si>
  <si>
    <t xml:space="preserve">Perfil de aluminio anodizado natural, para conformado de marco de ventana en sistemas de contraventanas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</si>
  <si>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</si>
  <si>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</si>
  <si>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</si>
  <si>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</si>
  <si>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</si>
  <si>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contraventanas, gama básica, con el certificado de calidad EWAA-EURAS (QUALANOD).</t>
  </si>
  <si>
    <t xml:space="preserve">mt25dcg070a</t>
  </si>
  <si>
    <t xml:space="preserve">m</t>
  </si>
  <si>
    <t xml:space="preserve">Perfil de aluminio anodizado natural, para conformado de lama terminal en sistemas de contraventanas, gama básica, con el certificado de calidad EWAA-EURAS (QUALANOD).</t>
  </si>
  <si>
    <t xml:space="preserve">mt25dcg090a</t>
  </si>
  <si>
    <t xml:space="preserve">m</t>
  </si>
  <si>
    <t xml:space="preserve">Perfil de aluminio anodizado natural, para conformado de lama fija en sistemas de contraventanas,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</si>
  <si>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</si>
  <si>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</si>
  <si>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</si>
  <si>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</si>
  <si>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</si>
  <si>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</si>
  <si>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mo017</t>
  </si>
  <si>
    <t xml:space="preserve">h</t>
  </si>
  <si>
    <t xml:space="preserve">Maestro 1ª cerrajero.</t>
  </si>
  <si>
    <t xml:space="preserve">mo057</t>
  </si>
  <si>
    <t xml:space="preserve">h</t>
  </si>
  <si>
    <t xml:space="preserve">Ayudante cerrajero.</t>
  </si>
  <si>
    <t xml:space="preserve">%</t>
  </si>
  <si>
    <t xml:space="preserve">Medios auxiliares</t>
  </si>
  <si>
    <t xml:space="preserve">%</t>
  </si>
  <si>
    <t xml:space="preserve">Costes indirectos</t>
  </si>
  <si>
    <t xml:space="preserve">Coste de mantenimiento decenal: $ 13.300,26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</si>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</sst>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17" customWidth="1"/>
    <col min="3" max="3" width="3.79" customWidth="1"/>
    <col min="4" max="4" width="6.12" customWidth="1"/>
    <col min="5" max="5" width="61.20" customWidth="1"/>
    <col min="6" max="6" width="7.14" customWidth="1"/>
    <col min="7" max="7" width="13.11" customWidth="1"/>
    <col min="8" max="8" width="4.52" customWidth="1"/>
    <col min="9" max="9" width="4.52" customWidth="1"/>
    <col min="10" max="10" width="4.52" customWidth="1"/>
  </cols>
  <sheetData>
    <row r="1" spans="1:1" ht="1.80" thickBot="1" customHeight="1">
      <c r="A1" s="1" t="s">
        <v>0</v>
      </c>
      <c r="B1" s="1"/>
      <c r="C1" s="1"/>
      <c r="D1" s="1"/>
      <c r="E1" s="1"/>
      <c r="F1" s="1"/>
      <c r="G1" s="1"/>
      <c r="H1" s="1"/>
      <c r="I1" s="1"/>
      <c r="J1" s="1"/>
    </row>
    <row r="3" spans="1:10" ht="12.00" thickBot="1" customHeight="1">
      <c r="A3" s="3" t="s">
        <v>1</v>
      </c>
      <c r="B3" s="4" t="s">
        <v>2</v>
      </c>
      <c r="C3" s="4"/>
      <c r="D3" s="4"/>
      <c r="E3" s="3" t="s">
        <v>3</v>
      </c>
      <c r="F3" s="3"/>
      <c r="G3" s="3"/>
      <c r="H3" s="5"/>
      <c r="I3" s="5"/>
      <c r="J3" s="5"/>
    </row>
    <row r="4" spans="1:10" ht="21.60" thickBot="1" customHeight="1">
      <c r="A4" s="6" t="s">
        <v>4</v>
      </c>
      <c r="B4" s="7"/>
      <c r="C4" s="7"/>
      <c r="D4" s="7"/>
      <c r="E4" s="7"/>
      <c r="F4" s="7"/>
      <c r="G4" s="7"/>
      <c r="H4" s="7"/>
      <c r="I4" s="7"/>
      <c r="J4" s="8"/>
    </row>
    <row r="7" spans="1:10" ht="12.00" thickBot="1" customHeight="1">
      <c r="A7" s="9" t="s">
        <v>5</v>
      </c>
      <c r="B7" s="9"/>
      <c r="C7" s="9" t="s">
        <v>6</v>
      </c>
      <c r="D7" s="9" t="s">
        <v>7</v>
      </c>
      <c r="E7" s="9"/>
      <c r="F7" s="9" t="s">
        <v>8</v>
      </c>
      <c r="G7" s="9" t="s">
        <v>9</v>
      </c>
      <c r="H7" s="9" t="s">
        <v>10</v>
      </c>
      <c r="I7" s="9"/>
      <c r="J7" s="9"/>
    </row>
    <row r="8" spans="1:10" ht="40.80" thickBot="1" customHeight="1">
      <c r="A8" s="10" t="s">
        <v>11</v>
      </c>
      <c r="B8" s="10"/>
      <c r="C8" s="12" t="s">
        <v>12</v>
      </c>
      <c r="D8" s="10" t="s">
        <v>13</v>
      </c>
      <c r="E8" s="10"/>
      <c r="F8" s="14">
        <v>4.000000</v>
      </c>
      <c r="G8" s="16">
        <v>2521.860000</v>
      </c>
      <c r="H8" s="16">
        <f ca="1">ROUND(INDIRECT(ADDRESS(ROW()+(0), COLUMN()+(-2), 1))*INDIRECT(ADDRESS(ROW()+(0), COLUMN()+(-1), 1)), 2)</f>
        <v>10087.440000</v>
      </c>
      <c r="I8" s="16"/>
      <c r="J8" s="16"/>
    </row>
    <row r="9" spans="1:10" ht="31.20" thickBot="1" customHeight="1">
      <c r="A9" s="17" t="s">
        <v>14</v>
      </c>
      <c r="B9" s="17"/>
      <c r="C9" s="18" t="s">
        <v>15</v>
      </c>
      <c r="D9" s="17" t="s">
        <v>16</v>
      </c>
      <c r="E9" s="17"/>
      <c r="F9" s="19">
        <v>3.800000</v>
      </c>
      <c r="G9" s="20">
        <v>2616.770000</v>
      </c>
      <c r="H9" s="20">
        <f ca="1">ROUND(INDIRECT(ADDRESS(ROW()+(0), COLUMN()+(-2), 1))*INDIRECT(ADDRESS(ROW()+(0), COLUMN()+(-1), 1)), 2)</f>
        <v>9943.730000</v>
      </c>
      <c r="I9" s="20"/>
      <c r="J9" s="20"/>
    </row>
    <row r="10" spans="1:10" ht="31.20" thickBot="1" customHeight="1">
      <c r="A10" s="17" t="s">
        <v>17</v>
      </c>
      <c r="B10" s="17"/>
      <c r="C10" s="18" t="s">
        <v>18</v>
      </c>
      <c r="D10" s="17" t="s">
        <v>19</v>
      </c>
      <c r="E10" s="17"/>
      <c r="F10" s="19">
        <v>0.640000</v>
      </c>
      <c r="G10" s="20">
        <v>989.760000</v>
      </c>
      <c r="H10" s="20">
        <f ca="1">ROUND(INDIRECT(ADDRESS(ROW()+(0), COLUMN()+(-2), 1))*INDIRECT(ADDRESS(ROW()+(0), COLUMN()+(-1), 1)), 2)</f>
        <v>633.450000</v>
      </c>
      <c r="I10" s="20"/>
      <c r="J10" s="20"/>
    </row>
    <row r="11" spans="1:10" ht="31.20" thickBot="1" customHeight="1">
      <c r="A11" s="17" t="s">
        <v>20</v>
      </c>
      <c r="B11" s="17"/>
      <c r="C11" s="18" t="s">
        <v>21</v>
      </c>
      <c r="D11" s="17" t="s">
        <v>22</v>
      </c>
      <c r="E11" s="17"/>
      <c r="F11" s="19">
        <v>0.640000</v>
      </c>
      <c r="G11" s="20">
        <v>1952.410000</v>
      </c>
      <c r="H11" s="20">
        <f ca="1">ROUND(INDIRECT(ADDRESS(ROW()+(0), COLUMN()+(-2), 1))*INDIRECT(ADDRESS(ROW()+(0), COLUMN()+(-1), 1)), 2)</f>
        <v>1249.540000</v>
      </c>
      <c r="I11" s="20"/>
      <c r="J11" s="20"/>
    </row>
    <row r="12" spans="1:10" ht="31.20" thickBot="1" customHeight="1">
      <c r="A12" s="17" t="s">
        <v>23</v>
      </c>
      <c r="B12" s="17"/>
      <c r="C12" s="18" t="s">
        <v>24</v>
      </c>
      <c r="D12" s="17" t="s">
        <v>25</v>
      </c>
      <c r="E12" s="17"/>
      <c r="F12" s="19">
        <v>11.520000</v>
      </c>
      <c r="G12" s="20">
        <v>1430.420000</v>
      </c>
      <c r="H12" s="20">
        <f ca="1">ROUND(INDIRECT(ADDRESS(ROW()+(0), COLUMN()+(-2), 1))*INDIRECT(ADDRESS(ROW()+(0), COLUMN()+(-1), 1)), 2)</f>
        <v>16478.440000</v>
      </c>
      <c r="I12" s="20"/>
      <c r="J12" s="20"/>
    </row>
    <row r="13" spans="1:10" ht="21.60" thickBot="1" customHeight="1">
      <c r="A13" s="17" t="s">
        <v>26</v>
      </c>
      <c r="B13" s="17"/>
      <c r="C13" s="18" t="s">
        <v>27</v>
      </c>
      <c r="D13" s="17" t="s">
        <v>28</v>
      </c>
      <c r="E13" s="17"/>
      <c r="F13" s="19">
        <v>1.000000</v>
      </c>
      <c r="G13" s="20">
        <v>8232.110000</v>
      </c>
      <c r="H13" s="20">
        <f ca="1">ROUND(INDIRECT(ADDRESS(ROW()+(0), COLUMN()+(-2), 1))*INDIRECT(ADDRESS(ROW()+(0), COLUMN()+(-1), 1)), 2)</f>
        <v>8232.110000</v>
      </c>
      <c r="I13" s="20"/>
      <c r="J13" s="20"/>
    </row>
    <row r="14" spans="1:10" ht="12.00" thickBot="1" customHeight="1">
      <c r="A14" s="17" t="s">
        <v>29</v>
      </c>
      <c r="B14" s="17"/>
      <c r="C14" s="18" t="s">
        <v>30</v>
      </c>
      <c r="D14" s="17" t="s">
        <v>31</v>
      </c>
      <c r="E14" s="17"/>
      <c r="F14" s="19">
        <v>0.140000</v>
      </c>
      <c r="G14" s="20">
        <v>2323.050000</v>
      </c>
      <c r="H14" s="20">
        <f ca="1">ROUND(INDIRECT(ADDRESS(ROW()+(0), COLUMN()+(-2), 1))*INDIRECT(ADDRESS(ROW()+(0), COLUMN()+(-1), 1)), 2)</f>
        <v>325.230000</v>
      </c>
      <c r="I14" s="20"/>
      <c r="J14" s="20"/>
    </row>
    <row r="15" spans="1:10" ht="12.00" thickBot="1" customHeight="1">
      <c r="A15" s="17" t="s">
        <v>32</v>
      </c>
      <c r="B15" s="17"/>
      <c r="C15" s="18" t="s">
        <v>33</v>
      </c>
      <c r="D15" s="17" t="s">
        <v>34</v>
      </c>
      <c r="E15" s="17"/>
      <c r="F15" s="19">
        <v>1.108000</v>
      </c>
      <c r="G15" s="20">
        <v>4313.710000</v>
      </c>
      <c r="H15" s="20">
        <f ca="1">ROUND(INDIRECT(ADDRESS(ROW()+(0), COLUMN()+(-2), 1))*INDIRECT(ADDRESS(ROW()+(0), COLUMN()+(-1), 1)), 2)</f>
        <v>4779.590000</v>
      </c>
      <c r="I15" s="20"/>
      <c r="J15" s="20"/>
    </row>
    <row r="16" spans="1:10" ht="12.00" thickBot="1" customHeight="1">
      <c r="A16" s="17" t="s">
        <v>35</v>
      </c>
      <c r="B16" s="17"/>
      <c r="C16" s="21" t="s">
        <v>36</v>
      </c>
      <c r="D16" s="22" t="s">
        <v>37</v>
      </c>
      <c r="E16" s="22"/>
      <c r="F16" s="23">
        <v>1.108000</v>
      </c>
      <c r="G16" s="24">
        <v>2989.680000</v>
      </c>
      <c r="H16" s="24">
        <f ca="1">ROUND(INDIRECT(ADDRESS(ROW()+(0), COLUMN()+(-2), 1))*INDIRECT(ADDRESS(ROW()+(0), COLUMN()+(-1), 1)), 2)</f>
        <v>3312.570000</v>
      </c>
      <c r="I16" s="24"/>
      <c r="J16" s="24"/>
    </row>
    <row r="17" spans="1:10" ht="12.00" thickBot="1" customHeight="1">
      <c r="A17" s="17"/>
      <c r="B17" s="17"/>
      <c r="C17" s="12" t="s">
        <v>38</v>
      </c>
      <c r="D17" s="10" t="s">
        <v>39</v>
      </c>
      <c r="E17" s="10"/>
      <c r="F17" s="14">
        <v>2.000000</v>
      </c>
      <c r="G17" s="16">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55042.100000</v>
      </c>
      <c r="H17" s="16">
        <f ca="1">ROUND(INDIRECT(ADDRESS(ROW()+(0), COLUMN()+(-2), 1))*INDIRECT(ADDRESS(ROW()+(0), COLUMN()+(-1), 1))/100, 2)</f>
        <v>1100.840000</v>
      </c>
      <c r="I17" s="16"/>
      <c r="J17" s="16"/>
    </row>
    <row r="18" spans="1:10" ht="12.00" thickBot="1" customHeight="1">
      <c r="A18" s="22"/>
      <c r="B18" s="22"/>
      <c r="C18" s="21" t="s">
        <v>40</v>
      </c>
      <c r="D18" s="22" t="s">
        <v>41</v>
      </c>
      <c r="E18" s="22"/>
      <c r="F18" s="23">
        <v>3.000000</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56142.940000</v>
      </c>
      <c r="H18" s="24">
        <f ca="1">ROUND(INDIRECT(ADDRESS(ROW()+(0), COLUMN()+(-2), 1))*INDIRECT(ADDRESS(ROW()+(0), COLUMN()+(-1), 1))/100, 2)</f>
        <v>1684.290000</v>
      </c>
      <c r="I18" s="24"/>
      <c r="J18" s="24"/>
    </row>
    <row r="19" spans="1:10" ht="12.00" thickBot="1" customHeight="1">
      <c r="A19" s="6" t="s">
        <v>42</v>
      </c>
      <c r="B19" s="6"/>
      <c r="C19" s="7"/>
      <c r="D19" s="7"/>
      <c r="E19" s="7"/>
      <c r="F19" s="25"/>
      <c r="G19" s="6" t="s">
        <v>43</v>
      </c>
      <c r="H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57827.230000</v>
      </c>
      <c r="I19" s="26"/>
      <c r="J19" s="26"/>
    </row>
  </sheetData>
  <mergeCells count="42">
    <mergeCell ref="A1:J1"/>
    <mergeCell ref="B3:D3"/>
    <mergeCell ref="E3:G3"/>
    <mergeCell ref="A4:J4"/>
    <mergeCell ref="A7:B7"/>
    <mergeCell ref="D7:E7"/>
    <mergeCell ref="H7:J7"/>
    <mergeCell ref="A8:B8"/>
    <mergeCell ref="D8:E8"/>
    <mergeCell ref="H8:J8"/>
    <mergeCell ref="A9:B9"/>
    <mergeCell ref="D9:E9"/>
    <mergeCell ref="H9:J9"/>
    <mergeCell ref="A10:B10"/>
    <mergeCell ref="D10:E10"/>
    <mergeCell ref="H10:J10"/>
    <mergeCell ref="A11:B11"/>
    <mergeCell ref="D11:E11"/>
    <mergeCell ref="H11:J11"/>
    <mergeCell ref="A12:B12"/>
    <mergeCell ref="D12:E12"/>
    <mergeCell ref="H12:J12"/>
    <mergeCell ref="A13:B13"/>
    <mergeCell ref="D13:E13"/>
    <mergeCell ref="H13:J13"/>
    <mergeCell ref="A14:B14"/>
    <mergeCell ref="D14:E14"/>
    <mergeCell ref="H14:J14"/>
    <mergeCell ref="A15:B15"/>
    <mergeCell ref="D15:E15"/>
    <mergeCell ref="H15:J15"/>
    <mergeCell ref="A16:B16"/>
    <mergeCell ref="D16:E16"/>
    <mergeCell ref="H16:J16"/>
    <mergeCell ref="A17:B17"/>
    <mergeCell ref="D17:E17"/>
    <mergeCell ref="H17:J17"/>
    <mergeCell ref="A18:B18"/>
    <mergeCell ref="D18:E18"/>
    <mergeCell ref="H18:J18"/>
    <mergeCell ref="A19:E19"/>
    <mergeCell ref="H19:J19"/>
  </mergeCells>
  <pageMargins left="0.620079" right="0.472441" top="0.472441" bottom="0.472441" header="0.0" footer="0.0"/>
  <pageSetup paperSize="9" orientation="portrait"/>
  <rowBreaks count="0" manualBreakCount="0">
    </rowBreaks>
</worksheet>
</file>