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<sst xmlns="http://schemas.openxmlformats.org/spreadsheetml/2006/main" count="32" uniqueCount="32">
  <si>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</si>
  <si>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</si>
  <si>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</si>
  <si>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Carpintería de aluminio en cerramiento de fachada.</t>
  </si>
  <si>
    <r>
      <rPr>
        <sz val="7.80"/>
        <color rgb="FF000000"/>
        <rFont val="Arial"/>
        <family val="2"/>
      </rPr>
      <t xml:space="preserve">Carpintería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</si>
  <si>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</si>
  <si>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</si>
  <si>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</si>
  <si>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</si>
  <si>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</si>
  <si>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</si>
  <si>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</si>
  <si>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</si>
  <si>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Premarco para carpintería exterior de aluminio, incluso parte proporcional de elaboración en taller.</t>
  </si>
  <si>
    <t xml:space="preserve">mt25pfb020j</t>
  </si>
  <si>
    <t xml:space="preserve">m²</t>
  </si>
  <si>
    <t xml:space="preserve">Carpintería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herrajes de colgar, juntas de acristalamiento de EPDM, tornillería de acero inoxidable, elementos de estanqueidad, accesorios, utillajes de mecanizado homologados y elaboración en taller.</t>
  </si>
  <si>
    <t xml:space="preserve">mt15sja100</t>
  </si>
  <si>
    <t xml:space="preserve">Ud</t>
  </si>
  <si>
    <t xml:space="preserve">Cartucho de masilla de silicona neutra.</t>
  </si>
  <si>
    <t xml:space="preserve">mo017</t>
  </si>
  <si>
    <t xml:space="preserve">h</t>
  </si>
  <si>
    <t xml:space="preserve">Maestro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</si>
  <si>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</si>
  <si>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</si>
  <si>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</si>
  <si>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</si>
  <si>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</si>
  <si>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</si>
  <si>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</si>
  <si>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$ 49.329,58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</si>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</sst>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87" customWidth="1"/>
    <col min="3" max="3" width="3.79" customWidth="1"/>
    <col min="4" max="4" width="6.70" customWidth="1"/>
    <col min="5" max="5" width="61.35"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1704.300000</v>
      </c>
      <c r="H8" s="16"/>
      <c r="I8" s="16">
        <f ca="1">ROUND(INDIRECT(ADDRESS(ROW()+(0), COLUMN()+(-3), 1))*INDIRECT(ADDRESS(ROW()+(0), COLUMN()+(-2), 1)), 2)</f>
        <v>16020.420000</v>
      </c>
      <c r="J8" s="16"/>
      <c r="K8" s="16"/>
    </row>
    <row r="9" spans="1:11" ht="79.20" thickBot="1" customHeight="1">
      <c r="A9" s="17" t="s">
        <v>14</v>
      </c>
      <c r="B9" s="17"/>
      <c r="C9" s="18" t="s">
        <v>15</v>
      </c>
      <c r="D9" s="17" t="s">
        <v>16</v>
      </c>
      <c r="E9" s="17"/>
      <c r="F9" s="19">
        <v>5.460000</v>
      </c>
      <c r="G9" s="20">
        <v>57179.740000</v>
      </c>
      <c r="H9" s="20"/>
      <c r="I9" s="20">
        <f ca="1">ROUND(INDIRECT(ADDRESS(ROW()+(0), COLUMN()+(-3), 1))*INDIRECT(ADDRESS(ROW()+(0), COLUMN()+(-2), 1)), 2)</f>
        <v>312201.380000</v>
      </c>
      <c r="J9" s="20"/>
      <c r="K9" s="20"/>
    </row>
    <row r="10" spans="1:11" ht="12.00" thickBot="1" customHeight="1">
      <c r="A10" s="17" t="s">
        <v>17</v>
      </c>
      <c r="B10" s="17"/>
      <c r="C10" s="18" t="s">
        <v>18</v>
      </c>
      <c r="D10" s="17" t="s">
        <v>19</v>
      </c>
      <c r="E10" s="17"/>
      <c r="F10" s="19">
        <v>0.162000</v>
      </c>
      <c r="G10" s="20">
        <v>2323.050000</v>
      </c>
      <c r="H10" s="20"/>
      <c r="I10" s="20">
        <f ca="1">ROUND(INDIRECT(ADDRESS(ROW()+(0), COLUMN()+(-3), 1))*INDIRECT(ADDRESS(ROW()+(0), COLUMN()+(-2), 1)), 2)</f>
        <v>376.330000</v>
      </c>
      <c r="J10" s="20"/>
      <c r="K10" s="20"/>
    </row>
    <row r="11" spans="1:11" ht="12.00" thickBot="1" customHeight="1">
      <c r="A11" s="17" t="s">
        <v>20</v>
      </c>
      <c r="B11" s="17"/>
      <c r="C11" s="18" t="s">
        <v>21</v>
      </c>
      <c r="D11" s="17" t="s">
        <v>22</v>
      </c>
      <c r="E11" s="17"/>
      <c r="F11" s="19">
        <v>0.986000</v>
      </c>
      <c r="G11" s="20">
        <v>4313.710000</v>
      </c>
      <c r="H11" s="20"/>
      <c r="I11" s="20">
        <f ca="1">ROUND(INDIRECT(ADDRESS(ROW()+(0), COLUMN()+(-3), 1))*INDIRECT(ADDRESS(ROW()+(0), COLUMN()+(-2), 1)), 2)</f>
        <v>4253.320000</v>
      </c>
      <c r="J11" s="20"/>
      <c r="K11" s="20"/>
    </row>
    <row r="12" spans="1:11" ht="12.00" thickBot="1" customHeight="1">
      <c r="A12" s="17" t="s">
        <v>23</v>
      </c>
      <c r="B12" s="17"/>
      <c r="C12" s="21" t="s">
        <v>24</v>
      </c>
      <c r="D12" s="22" t="s">
        <v>25</v>
      </c>
      <c r="E12" s="22"/>
      <c r="F12" s="23">
        <v>0.847000</v>
      </c>
      <c r="G12" s="24">
        <v>2989.680000</v>
      </c>
      <c r="H12" s="24"/>
      <c r="I12" s="24">
        <f ca="1">ROUND(INDIRECT(ADDRESS(ROW()+(0), COLUMN()+(-3), 1))*INDIRECT(ADDRESS(ROW()+(0), COLUMN()+(-2), 1)), 2)</f>
        <v>2532.260000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335383.710000</v>
      </c>
      <c r="H13" s="16"/>
      <c r="I13" s="16">
        <f ca="1">ROUND(INDIRECT(ADDRESS(ROW()+(0), COLUMN()+(-3), 1))*INDIRECT(ADDRESS(ROW()+(0), COLUMN()+(-2), 1))/100, 2)</f>
        <v>6707.670000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342091.380000</v>
      </c>
      <c r="H14" s="24"/>
      <c r="I14" s="24">
        <f ca="1">ROUND(INDIRECT(ADDRESS(ROW()+(0), COLUMN()+(-3), 1))*INDIRECT(ADDRESS(ROW()+(0), COLUMN()+(-2), 1))/100, 2)</f>
        <v>10262.740000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352354.120000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