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<sst xmlns="http://schemas.openxmlformats.org/spreadsheetml/2006/main" count="29" uniqueCount="29">
  <si>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</si>
  <si>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FCL062</t>
  </si>
  <si>
    <t xml:space="preserve">Ud</t>
  </si>
  <si>
    <t xml:space="preserve">Ventana ojo de buey de aluminio.</t>
  </si>
  <si>
    <r>
      <rPr>
        <sz val="7.80"/>
        <color rgb="FF000000"/>
        <rFont val="Arial"/>
        <family val="2"/>
      </rPr>
      <t xml:space="preserve">Carpintería de aluminio, </t>
    </r>
    <r>
      <rPr>
        <b/>
        <sz val="7.80"/>
        <color rgb="FF000000"/>
        <rFont val="Arial"/>
        <family val="2"/>
      </rPr>
      <t xml:space="preserve">anodizado natural, para conformado de ventana ojo de buey fija de aluminio anodizado natural, de 100 cm de diámetro, gama alta, formada por una hoja, con perfilería provista de rotura de puente térmico y con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</si>
  <si>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</si>
  <si>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</si>
  <si>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</si>
  <si>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</si>
  <si>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</si>
  <si>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</si>
  <si>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mt25pfx175ra</t>
  </si>
  <si>
    <t xml:space="preserve">Ud</t>
  </si>
  <si>
    <t xml:space="preserve">Ventana ojo de buey fija de aluminio anodizado natural, de 100 cm de diámetro, gama alta, con rotura de puente térmico, incluso perfiles para conformado de premarco y junquillo con el certificado de calidad EWAA-EURAS (QUALANOD).</t>
  </si>
  <si>
    <t xml:space="preserve">mt15sja100</t>
  </si>
  <si>
    <t xml:space="preserve">Ud</t>
  </si>
  <si>
    <t xml:space="preserve">Cartucho de masilla de silicona neutra.</t>
  </si>
  <si>
    <t xml:space="preserve">mo017</t>
  </si>
  <si>
    <t xml:space="preserve">h</t>
  </si>
  <si>
    <t xml:space="preserve">Maestro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</si>
  <si>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</si>
  <si>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</si>
  <si>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</si>
  <si>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</si>
  <si>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</si>
  <si>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</si>
  <si>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</si>
  <si>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$ 37.334,97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</si>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</sst>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83" customWidth="1"/>
    <col min="4" max="4" width="22.15" customWidth="1"/>
    <col min="5" max="5" width="26.37"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1.000000</v>
      </c>
      <c r="H8" s="14"/>
      <c r="I8" s="16">
        <v>230461.310000</v>
      </c>
      <c r="J8" s="16"/>
      <c r="K8" s="16">
        <f ca="1">ROUND(INDIRECT(ADDRESS(ROW()+(0), COLUMN()+(-4), 1))*INDIRECT(ADDRESS(ROW()+(0), COLUMN()+(-2), 1)), 2)</f>
        <v>230461.310000</v>
      </c>
    </row>
    <row r="9" spans="1:11" ht="12.00" thickBot="1" customHeight="1">
      <c r="A9" s="17" t="s">
        <v>14</v>
      </c>
      <c r="B9" s="18" t="s">
        <v>15</v>
      </c>
      <c r="C9" s="17" t="s">
        <v>16</v>
      </c>
      <c r="D9" s="17"/>
      <c r="E9" s="17"/>
      <c r="F9" s="17"/>
      <c r="G9" s="19">
        <v>0.140000</v>
      </c>
      <c r="H9" s="19"/>
      <c r="I9" s="20">
        <v>2323.050000</v>
      </c>
      <c r="J9" s="20"/>
      <c r="K9" s="20">
        <f ca="1">ROUND(INDIRECT(ADDRESS(ROW()+(0), COLUMN()+(-4), 1))*INDIRECT(ADDRESS(ROW()+(0), COLUMN()+(-2), 1)), 2)</f>
        <v>325.230000</v>
      </c>
    </row>
    <row r="10" spans="1:11" ht="12.00" thickBot="1" customHeight="1">
      <c r="A10" s="17" t="s">
        <v>17</v>
      </c>
      <c r="B10" s="18" t="s">
        <v>18</v>
      </c>
      <c r="C10" s="17" t="s">
        <v>19</v>
      </c>
      <c r="D10" s="17"/>
      <c r="E10" s="17"/>
      <c r="F10" s="17"/>
      <c r="G10" s="19">
        <v>3.157000</v>
      </c>
      <c r="H10" s="19"/>
      <c r="I10" s="20">
        <v>4313.710000</v>
      </c>
      <c r="J10" s="20"/>
      <c r="K10" s="20">
        <f ca="1">ROUND(INDIRECT(ADDRESS(ROW()+(0), COLUMN()+(-4), 1))*INDIRECT(ADDRESS(ROW()+(0), COLUMN()+(-2), 1)), 2)</f>
        <v>13618.380000</v>
      </c>
    </row>
    <row r="11" spans="1:11" ht="12.00" thickBot="1" customHeight="1">
      <c r="A11" s="17" t="s">
        <v>20</v>
      </c>
      <c r="B11" s="21" t="s">
        <v>21</v>
      </c>
      <c r="C11" s="22" t="s">
        <v>22</v>
      </c>
      <c r="D11" s="22"/>
      <c r="E11" s="22"/>
      <c r="F11" s="22"/>
      <c r="G11" s="23">
        <v>3.154000</v>
      </c>
      <c r="H11" s="23"/>
      <c r="I11" s="24">
        <v>2989.680000</v>
      </c>
      <c r="J11" s="24"/>
      <c r="K11" s="24">
        <f ca="1">ROUND(INDIRECT(ADDRESS(ROW()+(0), COLUMN()+(-4), 1))*INDIRECT(ADDRESS(ROW()+(0), COLUMN()+(-2), 1)), 2)</f>
        <v>9429.450000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253834.370000</v>
      </c>
      <c r="J12" s="16"/>
      <c r="K12" s="16">
        <f ca="1">ROUND(INDIRECT(ADDRESS(ROW()+(0), COLUMN()+(-4), 1))*INDIRECT(ADDRESS(ROW()+(0), COLUMN()+(-2), 1))/100, 2)</f>
        <v>5076.690000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258911.060000</v>
      </c>
      <c r="J13" s="24"/>
      <c r="K13" s="24">
        <f ca="1">ROUND(INDIRECT(ADDRESS(ROW()+(0), COLUMN()+(-4), 1))*INDIRECT(ADDRESS(ROW()+(0), COLUMN()+(-2), 1))/100, 2)</f>
        <v>7767.330000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266678.390000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