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<sst xmlns="http://schemas.openxmlformats.org/spreadsheetml/2006/main" count="32" uniqueCount="32">
  <si>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</si>
  <si>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FCL055</t>
  </si>
  <si>
    <t xml:space="preserve">m²</t>
  </si>
  <si>
    <t xml:space="preserve">Carpintería de aluminio en cerramiento de zaguanes de entrada al edificio.</t>
  </si>
  <si>
    <r>
      <rPr>
        <sz val="7.80"/>
        <color rgb="FF000000"/>
        <rFont val="Arial"/>
        <family val="2"/>
      </rPr>
      <t xml:space="preserve">Carpintería de aluminio </t>
    </r>
    <r>
      <rPr>
        <b/>
        <sz val="7.80"/>
        <color rgb="FF000000"/>
        <rFont val="Arial"/>
        <family val="2"/>
      </rPr>
      <t xml:space="preserve">anodizado color inox</t>
    </r>
    <r>
      <rPr>
        <sz val="7.80"/>
        <color rgb="FF000000"/>
        <rFont val="Arial"/>
        <family val="2"/>
      </rPr>
      <t xml:space="preserve">, en cerramiento de zaguanes de entrada al edificio, gama </t>
    </r>
    <r>
      <rPr>
        <b/>
        <sz val="7.80"/>
        <color rgb="FF000000"/>
        <rFont val="Arial"/>
        <family val="2"/>
      </rPr>
      <t xml:space="preserve">alta, con rotura de puente térmico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con premarco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</si>
  <si>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</si>
  <si>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</si>
  <si>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</si>
  <si>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</si>
  <si>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</si>
  <si>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</si>
  <si>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mt25pem010</t>
  </si>
  <si>
    <t xml:space="preserve">m</t>
  </si>
  <si>
    <t xml:space="preserve">Premarco para carpintería exterior de aluminio, incluso parte proporcional de elaboración en taller.</t>
  </si>
  <si>
    <t xml:space="preserve">mt25pfb015i</t>
  </si>
  <si>
    <t xml:space="preserve">m²</t>
  </si>
  <si>
    <t xml:space="preserve">Carpintería de aluminio anodizado color inox en cerramiento de zaguanes de entrada al edificio, formada por hojas fijas y practicables, gama alta, con rotura de puente térmico, con clasificación a la permeabilidad al aire, a la estanqueidad al agua y a la resistencia a la carga del viento, marca de calidad EWAA-EURAS (QUALANOD). Incluso parte proporcional de kit de herrajes de colgar, cerradura, manilla y abrepuertas, juntas de acristalamiento de EPDM, tornillería de acero inoxidable, elementos de estanqueidad, accesorios, utillajes de mecanizado homologados y elaboración en taller.</t>
  </si>
  <si>
    <t xml:space="preserve">mt15sja100</t>
  </si>
  <si>
    <t xml:space="preserve">Ud</t>
  </si>
  <si>
    <t xml:space="preserve">Cartucho de masilla de silicona neutra.</t>
  </si>
  <si>
    <t xml:space="preserve">mo017</t>
  </si>
  <si>
    <t xml:space="preserve">h</t>
  </si>
  <si>
    <t xml:space="preserve">Maestro 1ª cerrajero.</t>
  </si>
  <si>
    <t xml:space="preserve">mo057</t>
  </si>
  <si>
    <t xml:space="preserve">h</t>
  </si>
  <si>
    <t xml:space="preserve">Ayudante cerrajero.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</si>
  <si>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</si>
  <si>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</si>
  <si>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</si>
  <si>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</si>
  <si>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$ 23.435,75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</si>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</sst>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9" customWidth="1"/>
    <col min="2" max="2" width="5.25" customWidth="1"/>
    <col min="3" max="3" width="1.89" customWidth="1"/>
    <col min="4" max="4" width="1.89" customWidth="1"/>
    <col min="5" max="5" width="68.05" customWidth="1"/>
    <col min="6" max="6" width="6.41" customWidth="1"/>
    <col min="7" max="7" width="13.55" customWidth="1"/>
    <col min="8" max="8" width="11.80" customWidth="1"/>
    <col min="9" max="9" width="0.8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9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9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</row>
    <row r="8" spans="1:9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2.350000</v>
      </c>
      <c r="G8" s="16">
        <v>1704.300000</v>
      </c>
      <c r="H8" s="16">
        <f ca="1">ROUND(INDIRECT(ADDRESS(ROW()+(0), COLUMN()+(-2), 1))*INDIRECT(ADDRESS(ROW()+(0), COLUMN()+(-1), 1)), 2)</f>
        <v>4005.110000</v>
      </c>
      <c r="I8" s="16"/>
    </row>
    <row r="9" spans="1:9" ht="79.2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1.020000</v>
      </c>
      <c r="G9" s="20">
        <v>193060.250000</v>
      </c>
      <c r="H9" s="20">
        <f ca="1">ROUND(INDIRECT(ADDRESS(ROW()+(0), COLUMN()+(-2), 1))*INDIRECT(ADDRESS(ROW()+(0), COLUMN()+(-1), 1)), 2)</f>
        <v>196921.460000</v>
      </c>
      <c r="I9" s="20"/>
    </row>
    <row r="10" spans="1:9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0.224000</v>
      </c>
      <c r="G10" s="20">
        <v>2323.050000</v>
      </c>
      <c r="H10" s="20">
        <f ca="1">ROUND(INDIRECT(ADDRESS(ROW()+(0), COLUMN()+(-2), 1))*INDIRECT(ADDRESS(ROW()+(0), COLUMN()+(-1), 1)), 2)</f>
        <v>520.360000</v>
      </c>
      <c r="I10" s="20"/>
    </row>
    <row r="11" spans="1:9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0.191000</v>
      </c>
      <c r="G11" s="20">
        <v>4313.710000</v>
      </c>
      <c r="H11" s="20">
        <f ca="1">ROUND(INDIRECT(ADDRESS(ROW()+(0), COLUMN()+(-2), 1))*INDIRECT(ADDRESS(ROW()+(0), COLUMN()+(-1), 1)), 2)</f>
        <v>823.920000</v>
      </c>
      <c r="I11" s="20"/>
    </row>
    <row r="12" spans="1:9" ht="12.00" thickBot="1" customHeight="1">
      <c r="A12" s="17" t="s">
        <v>23</v>
      </c>
      <c r="B12" s="17"/>
      <c r="C12" s="21" t="s">
        <v>24</v>
      </c>
      <c r="D12" s="21"/>
      <c r="E12" s="22" t="s">
        <v>25</v>
      </c>
      <c r="F12" s="23">
        <v>0.174000</v>
      </c>
      <c r="G12" s="24">
        <v>2989.680000</v>
      </c>
      <c r="H12" s="24">
        <f ca="1">ROUND(INDIRECT(ADDRESS(ROW()+(0), COLUMN()+(-2), 1))*INDIRECT(ADDRESS(ROW()+(0), COLUMN()+(-1), 1)), 2)</f>
        <v>520.200000</v>
      </c>
      <c r="I12" s="24"/>
    </row>
    <row r="13" spans="1:9" ht="12.00" thickBot="1" customHeight="1">
      <c r="A13" s="17"/>
      <c r="B13" s="17"/>
      <c r="C13" s="12" t="s">
        <v>26</v>
      </c>
      <c r="D13" s="12"/>
      <c r="E13" s="10" t="s">
        <v>27</v>
      </c>
      <c r="F13" s="14">
        <v>2.000000</v>
      </c>
      <c r="G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202791.050000</v>
      </c>
      <c r="H13" s="16">
        <f ca="1">ROUND(INDIRECT(ADDRESS(ROW()+(0), COLUMN()+(-2), 1))*INDIRECT(ADDRESS(ROW()+(0), COLUMN()+(-1), 1))/100, 2)</f>
        <v>4055.820000</v>
      </c>
      <c r="I13" s="16"/>
    </row>
    <row r="14" spans="1:9" ht="12.00" thickBot="1" customHeight="1">
      <c r="A14" s="22"/>
      <c r="B14" s="22"/>
      <c r="C14" s="21" t="s">
        <v>28</v>
      </c>
      <c r="D14" s="21"/>
      <c r="E14" s="22" t="s">
        <v>29</v>
      </c>
      <c r="F14" s="23">
        <v>3.000000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206846.870000</v>
      </c>
      <c r="H14" s="24">
        <f ca="1">ROUND(INDIRECT(ADDRESS(ROW()+(0), COLUMN()+(-2), 1))*INDIRECT(ADDRESS(ROW()+(0), COLUMN()+(-1), 1))/100, 2)</f>
        <v>6205.410000</v>
      </c>
      <c r="I14" s="24"/>
    </row>
    <row r="15" spans="1:9" ht="12.00" thickBot="1" customHeight="1">
      <c r="A15" s="6" t="s">
        <v>30</v>
      </c>
      <c r="B15" s="6"/>
      <c r="C15" s="7"/>
      <c r="D15" s="7"/>
      <c r="E15" s="7"/>
      <c r="F15" s="25"/>
      <c r="G15" s="6" t="s">
        <v>31</v>
      </c>
      <c r="H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213052.280000</v>
      </c>
      <c r="I15" s="26"/>
    </row>
  </sheetData>
  <mergeCells count="30">
    <mergeCell ref="A1:I1"/>
    <mergeCell ref="B3:C3"/>
    <mergeCell ref="D3:H3"/>
    <mergeCell ref="A4:H4"/>
    <mergeCell ref="A7:B7"/>
    <mergeCell ref="C7:D7"/>
    <mergeCell ref="H7:I7"/>
    <mergeCell ref="A8:B8"/>
    <mergeCell ref="C8:D8"/>
    <mergeCell ref="H8:I8"/>
    <mergeCell ref="A9:B9"/>
    <mergeCell ref="C9:D9"/>
    <mergeCell ref="H9:I9"/>
    <mergeCell ref="A10:B10"/>
    <mergeCell ref="C10:D10"/>
    <mergeCell ref="H10:I10"/>
    <mergeCell ref="A11:B11"/>
    <mergeCell ref="C11:D11"/>
    <mergeCell ref="H11:I11"/>
    <mergeCell ref="A12:B12"/>
    <mergeCell ref="C12:D12"/>
    <mergeCell ref="H12:I12"/>
    <mergeCell ref="A13:B13"/>
    <mergeCell ref="C13:D13"/>
    <mergeCell ref="H13:I13"/>
    <mergeCell ref="A14:B14"/>
    <mergeCell ref="C14:D14"/>
    <mergeCell ref="H14:I14"/>
    <mergeCell ref="A15:E15"/>
    <mergeCell ref="H15:I15"/>
  </mergeCells>
  <pageMargins left="0.620079" right="0.472441" top="0.472441" bottom="0.472441" header="0.0" footer="0.0"/>
  <pageSetup paperSize="9" orientation="portrait"/>
  <rowBreaks count="0" manualBreakCount="0">
    </rowBreaks>
</worksheet>
</file>