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<sst xmlns="http://schemas.openxmlformats.org/spreadsheetml/2006/main" count="41" uniqueCount="41">
  <si>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</si>
  <si>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FAX020</t>
  </si>
  <si>
    <t xml:space="preserve">m²</t>
  </si>
  <si>
    <t xml:space="preserve">Hoja exterior de ladrillo cerámico macizo cara vista, en fachada ventilada.</t>
  </si>
  <si>
    <r>
      <rPr>
        <sz val="7.80"/>
        <color rgb="FF000000"/>
        <rFont val="Arial"/>
        <family val="2"/>
      </rPr>
      <t xml:space="preserve">Hoja exterior de fachada ventilada </t>
    </r>
    <r>
      <rPr>
        <b/>
        <sz val="7.80"/>
        <color rgb="FF000000"/>
        <rFont val="Arial"/>
        <family val="2"/>
      </rPr>
      <t xml:space="preserve">de 1/2 pie de espesor de albañilería, de ladrillo cerámico cara vista macizo prensado, rojo, 24x12x4 cm, con junta de 3 mm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</si>
  <si>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</si>
  <si>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</si>
  <si>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</si>
  <si>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</si>
  <si>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</si>
  <si>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</si>
  <si>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mt05mpa010a</t>
  </si>
  <si>
    <t xml:space="preserve">Ud</t>
  </si>
  <si>
    <t xml:space="preserve">Ladrillo cerámico cara vista macizo prensado, rojo, 24x12x4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</si>
  <si>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</si>
  <si>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</si>
  <si>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</si>
  <si>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mt08adt010</t>
  </si>
  <si>
    <t xml:space="preserve">kg</t>
  </si>
  <si>
    <t xml:space="preserve">Aditivo hidrófugo para imprimación de morteros u hormigones.</t>
  </si>
  <si>
    <t xml:space="preserve">mt07aav020800</t>
  </si>
  <si>
    <t xml:space="preserve">Ud</t>
  </si>
  <si>
    <t xml:space="preserve">Repercusión por anclaje al losa con elementos de acero inoxidable en perfiles angulares de soporte de la hoja exterior, de albañilería, de fachada ventilada.</t>
  </si>
  <si>
    <t xml:space="preserve">mt07ala000h</t>
  </si>
  <si>
    <t xml:space="preserve">kg</t>
  </si>
  <si>
    <t xml:space="preserve">Acero laminado A 572 Grado 42, en perfiles laminados en caliente, piezas simples, para aplicaciones estructurales, según ASTM A 572.</t>
  </si>
  <si>
    <t xml:space="preserve">mt07ala001b</t>
  </si>
  <si>
    <t xml:space="preserve">kg</t>
  </si>
  <si>
    <t xml:space="preserve">Pletina de acero laminado A 572 Grado 42, en perfil plano laminado en caliente, para aplicaciones estructurales.</t>
  </si>
  <si>
    <t xml:space="preserve">mo047</t>
  </si>
  <si>
    <t xml:space="preserve">h</t>
  </si>
  <si>
    <t xml:space="preserve">Maestro 1ª montador de sistemas de fachadas prefabricadas.</t>
  </si>
  <si>
    <t xml:space="preserve">mo090</t>
  </si>
  <si>
    <t xml:space="preserve">h</t>
  </si>
  <si>
    <t xml:space="preserve">Ayudante montador de sistemas de fachadas prefabricadas.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</si>
  <si>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</si>
  <si>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</si>
  <si>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</si>
  <si>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</si>
  <si>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$ 4.162,86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</si>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</sst>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60" customWidth="1"/>
    <col min="3" max="3" width="2.19" customWidth="1"/>
    <col min="4" max="4" width="12.09" customWidth="1"/>
    <col min="5" max="5" width="57.56" customWidth="1"/>
    <col min="6" max="6" width="8.31" customWidth="1"/>
    <col min="7" max="7" width="7.58" customWidth="1"/>
    <col min="8" max="8" width="2.04" customWidth="1"/>
    <col min="9" max="9" width="5.54" customWidth="1"/>
    <col min="10" max="10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100.800000</v>
      </c>
      <c r="G8" s="16">
        <v>218.100000</v>
      </c>
      <c r="H8" s="16"/>
      <c r="I8" s="16">
        <f ca="1">ROUND(INDIRECT(ADDRESS(ROW()+(0), COLUMN()+(-3), 1))*INDIRECT(ADDRESS(ROW()+(0), COLUMN()+(-2), 1)), 2)</f>
        <v>21984.480000</v>
      </c>
      <c r="J8" s="16"/>
    </row>
    <row r="9" spans="1:10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0.028000</v>
      </c>
      <c r="G9" s="20">
        <v>77417.400000</v>
      </c>
      <c r="H9" s="20"/>
      <c r="I9" s="20">
        <f ca="1">ROUND(INDIRECT(ADDRESS(ROW()+(0), COLUMN()+(-3), 1))*INDIRECT(ADDRESS(ROW()+(0), COLUMN()+(-2), 1)), 2)</f>
        <v>2167.690000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0.168000</v>
      </c>
      <c r="G10" s="20">
        <v>560.260000</v>
      </c>
      <c r="H10" s="20"/>
      <c r="I10" s="20">
        <f ca="1">ROUND(INDIRECT(ADDRESS(ROW()+(0), COLUMN()+(-3), 1))*INDIRECT(ADDRESS(ROW()+(0), COLUMN()+(-2), 1)), 2)</f>
        <v>94.120000</v>
      </c>
      <c r="J10" s="20"/>
    </row>
    <row r="11" spans="1:10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1.000000</v>
      </c>
      <c r="G11" s="20">
        <v>4946.400000</v>
      </c>
      <c r="H11" s="20"/>
      <c r="I11" s="20">
        <f ca="1">ROUND(INDIRECT(ADDRESS(ROW()+(0), COLUMN()+(-3), 1))*INDIRECT(ADDRESS(ROW()+(0), COLUMN()+(-2), 1)), 2)</f>
        <v>4946.400000</v>
      </c>
      <c r="J11" s="20"/>
    </row>
    <row r="12" spans="1:10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2.400000</v>
      </c>
      <c r="G12" s="20">
        <v>564.300000</v>
      </c>
      <c r="H12" s="20"/>
      <c r="I12" s="20">
        <f ca="1">ROUND(INDIRECT(ADDRESS(ROW()+(0), COLUMN()+(-3), 1))*INDIRECT(ADDRESS(ROW()+(0), COLUMN()+(-2), 1)), 2)</f>
        <v>1354.320000</v>
      </c>
      <c r="J12" s="20"/>
    </row>
    <row r="13" spans="1:10" ht="21.6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0.250000</v>
      </c>
      <c r="G13" s="20">
        <v>924.130000</v>
      </c>
      <c r="H13" s="20"/>
      <c r="I13" s="20">
        <f ca="1">ROUND(INDIRECT(ADDRESS(ROW()+(0), COLUMN()+(-3), 1))*INDIRECT(ADDRESS(ROW()+(0), COLUMN()+(-2), 1)), 2)</f>
        <v>231.030000</v>
      </c>
      <c r="J13" s="20"/>
    </row>
    <row r="14" spans="1:10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2.261000</v>
      </c>
      <c r="G14" s="20">
        <v>4195.230000</v>
      </c>
      <c r="H14" s="20"/>
      <c r="I14" s="20">
        <f ca="1">ROUND(INDIRECT(ADDRESS(ROW()+(0), COLUMN()+(-3), 1))*INDIRECT(ADDRESS(ROW()+(0), COLUMN()+(-2), 1)), 2)</f>
        <v>9485.420000</v>
      </c>
      <c r="J14" s="20"/>
    </row>
    <row r="15" spans="1:10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1.130000</v>
      </c>
      <c r="G15" s="24">
        <v>2951.660000</v>
      </c>
      <c r="H15" s="24"/>
      <c r="I15" s="24">
        <f ca="1">ROUND(INDIRECT(ADDRESS(ROW()+(0), COLUMN()+(-3), 1))*INDIRECT(ADDRESS(ROW()+(0), COLUMN()+(-2), 1)), 2)</f>
        <v>3335.380000</v>
      </c>
      <c r="J15" s="24"/>
    </row>
    <row r="16" spans="1:10" ht="12.00" thickBot="1" customHeight="1">
      <c r="A16" s="17"/>
      <c r="B16" s="12" t="s">
        <v>35</v>
      </c>
      <c r="C16" s="12"/>
      <c r="D16" s="10" t="s">
        <v>36</v>
      </c>
      <c r="E16" s="10"/>
      <c r="F16" s="14">
        <v>3.000000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43598.840000</v>
      </c>
      <c r="H16" s="16"/>
      <c r="I16" s="16">
        <f ca="1">ROUND(INDIRECT(ADDRESS(ROW()+(0), COLUMN()+(-3), 1))*INDIRECT(ADDRESS(ROW()+(0), COLUMN()+(-2), 1))/100, 2)</f>
        <v>1307.970000</v>
      </c>
      <c r="J16" s="16"/>
    </row>
    <row r="17" spans="1:10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44906.810000</v>
      </c>
      <c r="H17" s="24"/>
      <c r="I17" s="24">
        <f ca="1">ROUND(INDIRECT(ADDRESS(ROW()+(0), COLUMN()+(-3), 1))*INDIRECT(ADDRESS(ROW()+(0), COLUMN()+(-2), 1))/100, 2)</f>
        <v>1347.200000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46254.010000</v>
      </c>
      <c r="J18" s="26"/>
    </row>
  </sheetData>
  <mergeCells count="5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