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<sst xmlns="http://schemas.openxmlformats.org/spreadsheetml/2006/main" count="32" uniqueCount="32">
  <si>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</si>
  <si>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ECM010</t>
  </si>
  <si>
    <t xml:space="preserve">m³</t>
  </si>
  <si>
    <t xml:space="preserve">Muro de mampostería.</t>
  </si>
  <si>
    <r>
      <rPr>
        <sz val="7.80"/>
        <color rgb="FF000000"/>
        <rFont val="Arial"/>
        <family val="2"/>
      </rPr>
      <t xml:space="preserve">Muro de mampostería </t>
    </r>
    <r>
      <rPr>
        <b/>
        <sz val="7.80"/>
        <color rgb="FF000000"/>
        <rFont val="Arial"/>
        <family val="2"/>
      </rPr>
      <t xml:space="preserve">careada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a dos caras vistas</t>
    </r>
    <r>
      <rPr>
        <sz val="7.80"/>
        <color rgb="FF000000"/>
        <rFont val="Arial"/>
        <family val="2"/>
      </rPr>
      <t xml:space="preserve"> de piedra </t>
    </r>
    <r>
      <rPr>
        <b/>
        <sz val="7.80"/>
        <color rgb="FF000000"/>
        <rFont val="Arial"/>
        <family val="2"/>
      </rPr>
      <t xml:space="preserve">granítica</t>
    </r>
    <r>
      <rPr>
        <sz val="7.80"/>
        <color rgb="FF000000"/>
        <rFont val="Arial"/>
        <family val="2"/>
      </rPr>
      <t xml:space="preserve">, colocada </t>
    </r>
    <r>
      <rPr>
        <b/>
        <sz val="7.80"/>
        <color rgb="FF000000"/>
        <rFont val="Arial"/>
        <family val="2"/>
      </rPr>
      <t xml:space="preserve">con mortero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</si>
  <si>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</si>
  <si>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</si>
  <si>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</si>
  <si>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</si>
  <si>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</si>
  <si>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</si>
  <si>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</si>
  <si>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</si>
  <si>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</si>
  <si>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mt08cem010b</t>
  </si>
  <si>
    <t xml:space="preserve">kg</t>
  </si>
  <si>
    <t xml:space="preserve">Cemento Portland CEM I 32,5 R, en sacos.</t>
  </si>
  <si>
    <t xml:space="preserve">mt06mab010c</t>
  </si>
  <si>
    <t xml:space="preserve">m³</t>
  </si>
  <si>
    <t xml:space="preserve">Piedra granítica careada para mampostería, formada por mampuestos labrados por una sola cara que define su frente.</t>
  </si>
  <si>
    <t xml:space="preserve">mo020</t>
  </si>
  <si>
    <t xml:space="preserve">h</t>
  </si>
  <si>
    <t xml:space="preserve">Maestro 1ª colocador de piedra natural.</t>
  </si>
  <si>
    <t xml:space="preserve">mo055</t>
  </si>
  <si>
    <t xml:space="preserve">h</t>
  </si>
  <si>
    <t xml:space="preserve">Ayudante colocador de piedra natural.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</si>
  <si>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</si>
  <si>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</si>
  <si>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</si>
  <si>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</si>
  <si>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$ 10.740,21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</si>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</sst>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54" customWidth="1"/>
    <col min="3" max="3" width="0.87" customWidth="1"/>
    <col min="4" max="4" width="2.91" customWidth="1"/>
    <col min="5" max="5" width="70.82" customWidth="1"/>
    <col min="6" max="6" width="6.41" customWidth="1"/>
    <col min="7" max="7" width="10.78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0.360000</v>
      </c>
      <c r="G8" s="16">
        <v>61677.250000</v>
      </c>
      <c r="H8" s="16">
        <f ca="1">ROUND(INDIRECT(ADDRESS(ROW()+(0), COLUMN()+(-2), 1))*INDIRECT(ADDRESS(ROW()+(0), COLUMN()+(-1), 1)), 2)</f>
        <v>22203.810000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4.000000</v>
      </c>
      <c r="G9" s="20">
        <v>60.140000</v>
      </c>
      <c r="H9" s="20">
        <f ca="1">ROUND(INDIRECT(ADDRESS(ROW()+(0), COLUMN()+(-2), 1))*INDIRECT(ADDRESS(ROW()+(0), COLUMN()+(-1), 1)), 2)</f>
        <v>240.560000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1.200000</v>
      </c>
      <c r="G10" s="20">
        <v>56656.220000</v>
      </c>
      <c r="H10" s="20">
        <f ca="1">ROUND(INDIRECT(ADDRESS(ROW()+(0), COLUMN()+(-2), 1))*INDIRECT(ADDRESS(ROW()+(0), COLUMN()+(-1), 1)), 2)</f>
        <v>67987.460000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7.781000</v>
      </c>
      <c r="G11" s="20">
        <v>4195.230000</v>
      </c>
      <c r="H11" s="20">
        <f ca="1">ROUND(INDIRECT(ADDRESS(ROW()+(0), COLUMN()+(-2), 1))*INDIRECT(ADDRESS(ROW()+(0), COLUMN()+(-1), 1)), 2)</f>
        <v>32643.080000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7.781000</v>
      </c>
      <c r="G12" s="24">
        <v>2951.660000</v>
      </c>
      <c r="H12" s="24">
        <f ca="1">ROUND(INDIRECT(ADDRESS(ROW()+(0), COLUMN()+(-2), 1))*INDIRECT(ADDRESS(ROW()+(0), COLUMN()+(-1), 1)), 2)</f>
        <v>22966.870000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146041.780000</v>
      </c>
      <c r="H13" s="16">
        <f ca="1">ROUND(INDIRECT(ADDRESS(ROW()+(0), COLUMN()+(-2), 1))*INDIRECT(ADDRESS(ROW()+(0), COLUMN()+(-1), 1))/100, 2)</f>
        <v>2920.840000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148962.620000</v>
      </c>
      <c r="H14" s="24">
        <f ca="1">ROUND(INDIRECT(ADDRESS(ROW()+(0), COLUMN()+(-2), 1))*INDIRECT(ADDRESS(ROW()+(0), COLUMN()+(-1), 1))/100, 2)</f>
        <v>4468.880000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153431.500000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