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<sst xmlns="http://schemas.openxmlformats.org/spreadsheetml/2006/main" count="31" uniqueCount="31">
  <si>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</si>
  <si>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DPT021</t>
  </si>
  <si>
    <t xml:space="preserve">m²</t>
  </si>
  <si>
    <t xml:space="preserve">Apertura de hueco en tabique interior de albañilería revestida.</t>
  </si>
  <si>
    <r>
      <rPr>
        <sz val="8.25"/>
        <color rgb="FF000000"/>
        <rFont val="Arial"/>
        <family val="2"/>
      </rPr>
      <t xml:space="preserve">Apertura de hueco para posterior colocación de la carpintería, en tabique interior de albañilería revestida, formada por bloque de hormigón de 30 cm de espesor, con martillo neumático, sin afectar a la estabilidad de la tabique o de los elementos constructivos contiguos, y carga manual sobre camión o contenedor. El precio incluye el corte previo del contorno del hueco, pero no incluye el montaje y desmontaje del apeo del hueco ni la colocación de dinteles.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</si>
  <si>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</si>
  <si>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</si>
  <si>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</si>
  <si>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</si>
  <si>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</si>
  <si>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</si>
  <si>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</si>
  <si>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</si>
  <si>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</si>
  <si>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</si>
  <si>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</si>
  <si>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</si>
  <si>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</si>
  <si>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maquinaria:</t>
  </si>
  <si>
    <t xml:space="preserve">Mano de obra</t>
  </si>
  <si>
    <t xml:space="preserve">mo112</t>
  </si>
  <si>
    <t xml:space="preserve">h</t>
  </si>
  <si>
    <t xml:space="preserve">Jornal especializado de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</si>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</sst>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40" customWidth="1"/>
    <col min="4" max="4" width="13.09" customWidth="1"/>
    <col min="5" max="5" width="47.77" customWidth="1"/>
    <col min="6" max="6" width="16.49" customWidth="1"/>
    <col min="7" max="7" width="18.19" customWidth="1"/>
    <col min="8" max="8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0.157</v>
      </c>
      <c r="G10" s="12">
        <v>2214.09</v>
      </c>
      <c r="H10" s="12">
        <f ca="1">ROUND(INDIRECT(ADDRESS(ROW()+(0), COLUMN()+(-2), 1))*INDIRECT(ADDRESS(ROW()+(0), COLUMN()+(-1), 1)), 2)</f>
        <v>347.61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0.157</v>
      </c>
      <c r="G11" s="14">
        <v>3755.27</v>
      </c>
      <c r="H11" s="14">
        <f ca="1">ROUND(INDIRECT(ADDRESS(ROW()+(0), COLUMN()+(-2), 1))*INDIRECT(ADDRESS(ROW()+(0), COLUMN()+(-1), 1)), 2)</f>
        <v>589.58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937.19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0.178</v>
      </c>
      <c r="G14" s="12">
        <v>3973.8</v>
      </c>
      <c r="H14" s="12">
        <f ca="1">ROUND(INDIRECT(ADDRESS(ROW()+(0), COLUMN()+(-2), 1))*INDIRECT(ADDRESS(ROW()+(0), COLUMN()+(-1), 1)), 2)</f>
        <v>707.34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0.186</v>
      </c>
      <c r="G15" s="14">
        <v>3903.77</v>
      </c>
      <c r="H15" s="14">
        <f ca="1">ROUND(INDIRECT(ADDRESS(ROW()+(0), COLUMN()+(-2), 1))*INDIRECT(ADDRESS(ROW()+(0), COLUMN()+(-1), 1)), 2)</f>
        <v>726.1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1433.44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2370.63</v>
      </c>
      <c r="H18" s="14">
        <f ca="1">ROUND(INDIRECT(ADDRESS(ROW()+(0), COLUMN()+(-2), 1))*INDIRECT(ADDRESS(ROW()+(0), COLUMN()+(-1), 1))/100, 2)</f>
        <v>47.41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2418.04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