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<sst xmlns="http://schemas.openxmlformats.org/spreadsheetml/2006/main" count="31" uniqueCount="31">
  <si>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</si>
  <si>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DIS012</t>
  </si>
  <si>
    <t xml:space="preserve">Ud</t>
  </si>
  <si>
    <t xml:space="preserve">Demolición de imbornal.</t>
  </si>
  <si>
    <r>
      <rPr>
        <sz val="8.25"/>
        <color rgb="FF000000"/>
        <rFont val="Arial"/>
        <family val="2"/>
      </rPr>
      <t xml:space="preserve">Demolición de imbornal </t>
    </r>
    <r>
      <rPr>
        <b/>
        <sz val="8.25"/>
        <color rgb="FF000000"/>
        <rFont val="Arial"/>
        <family val="2"/>
      </rPr>
      <t xml:space="preserve">prefabricado de hormigón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martillo neumático</t>
    </r>
    <r>
      <rPr>
        <sz val="8.25"/>
        <color rgb="FF000000"/>
        <rFont val="Arial"/>
        <family val="2"/>
      </rPr>
      <t xml:space="preserve">, sin deteriorar los colectores que pudieran enlazar con él y acondicionando sus extremos,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</si>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</sst>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9.86" customWidth="1"/>
    <col min="5" max="5" width="44.54" customWidth="1"/>
    <col min="6" max="6" width="13.26" customWidth="1"/>
    <col min="7" max="7" width="15.1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0.362000</v>
      </c>
      <c r="G10" s="11">
        <v>2278.450000</v>
      </c>
      <c r="H10" s="11">
        <f ca="1">ROUND(INDIRECT(ADDRESS(ROW()+(0), COLUMN()+(-2), 1))*INDIRECT(ADDRESS(ROW()+(0), COLUMN()+(-1), 1)), 2)</f>
        <v>824.800000</v>
      </c>
    </row>
    <row r="11" spans="1:8" ht="13.5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2">
        <v>0.181000</v>
      </c>
      <c r="G11" s="13">
        <v>3864.440000</v>
      </c>
      <c r="H11" s="13">
        <f ca="1">ROUND(INDIRECT(ADDRESS(ROW()+(0), COLUMN()+(-2), 1))*INDIRECT(ADDRESS(ROW()+(0), COLUMN()+(-1), 1)), 2)</f>
        <v>699.460000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1524.260000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0">
        <v>0.394000</v>
      </c>
      <c r="G14" s="11">
        <v>3582.550000</v>
      </c>
      <c r="H14" s="11">
        <f ca="1">ROUND(INDIRECT(ADDRESS(ROW()+(0), COLUMN()+(-2), 1))*INDIRECT(ADDRESS(ROW()+(0), COLUMN()+(-1), 1)), 2)</f>
        <v>1411.520000</v>
      </c>
    </row>
    <row r="15" spans="1:8" ht="13.50" thickBot="1" customHeight="1">
      <c r="A15" s="1" t="s">
        <v>23</v>
      </c>
      <c r="B15" s="1"/>
      <c r="C15" s="1"/>
      <c r="D15" s="9" t="s">
        <v>24</v>
      </c>
      <c r="E15" s="1" t="s">
        <v>25</v>
      </c>
      <c r="F15" s="12">
        <v>0.295000</v>
      </c>
      <c r="G15" s="13">
        <v>3509.800000</v>
      </c>
      <c r="H15" s="13">
        <f ca="1">ROUND(INDIRECT(ADDRESS(ROW()+(0), COLUMN()+(-2), 1))*INDIRECT(ADDRESS(ROW()+(0), COLUMN()+(-1), 1)), 2)</f>
        <v>1035.390000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1))), 2)</f>
        <v>2446.910000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8"/>
      <c r="B18" s="18"/>
      <c r="C18" s="18"/>
      <c r="D18" s="19" t="s">
        <v>28</v>
      </c>
      <c r="E18" s="18" t="s">
        <v>29</v>
      </c>
      <c r="F18" s="12">
        <v>2.000000</v>
      </c>
      <c r="G18" s="13">
        <f ca="1">ROUND(SUM(INDIRECT(ADDRESS(ROW()+(-2), COLUMN()+(1), 1)),INDIRECT(ADDRESS(ROW()+(-6), COLUMN()+(1), 1))), 2)</f>
        <v>3971.170000</v>
      </c>
      <c r="H18" s="13">
        <f ca="1">ROUND(INDIRECT(ADDRESS(ROW()+(0), COLUMN()+(-2), 1))*INDIRECT(ADDRESS(ROW()+(0), COLUMN()+(-1), 1))/100, 2)</f>
        <v>79.420000</v>
      </c>
    </row>
    <row r="19" spans="1:8" ht="13.50" thickBot="1" customHeight="1">
      <c r="A19" s="7"/>
      <c r="B19" s="7"/>
      <c r="C19" s="7"/>
      <c r="D19" s="7"/>
      <c r="E19" s="7"/>
      <c r="F19" s="20" t="s">
        <v>30</v>
      </c>
      <c r="G19" s="20"/>
      <c r="H19" s="21">
        <f ca="1">ROUND(SUM(INDIRECT(ADDRESS(ROW()+(-1), COLUMN()+(0), 1)),INDIRECT(ADDRESS(ROW()+(-3), COLUMN()+(0), 1)),INDIRECT(ADDRESS(ROW()+(-7), COLUMN()+(0), 1))), 2)</f>
        <v>4050.590000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