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<sst xmlns="http://schemas.openxmlformats.org/spreadsheetml/2006/main" count="46" uniqueCount="46">
  <si>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</si>
  <si>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</si>
  <si>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</si>
  <si>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</si>
  <si>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prefabricado de hormigón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adhesivo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</si>
  <si>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</si>
  <si>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</si>
  <si>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</si>
  <si>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</si>
  <si>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</si>
  <si>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</si>
  <si>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</si>
  <si>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</si>
  <si>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</si>
  <si>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</si>
  <si>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</si>
  <si>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</si>
  <si>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</si>
  <si>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</si>
  <si>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</si>
  <si>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</si>
  <si>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</si>
  <si>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</si>
  <si>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mt09lec010b</t>
  </si>
  <si>
    <t xml:space="preserve">m³</t>
  </si>
  <si>
    <t xml:space="preserve">Lechada de cemento blanco BL 22,5 X.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</si>
  <si>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</si>
  <si>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</si>
  <si>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</si>
  <si>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mt28pcs010</t>
  </si>
  <si>
    <t xml:space="preserve">l</t>
  </si>
  <si>
    <t xml:space="preserve">Tratamiento superficial hidrofugante, de superficie invisible.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</si>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</sst>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25" customWidth="1"/>
    <col min="5" max="5" width="33.37" customWidth="1"/>
    <col min="6" max="6" width="9.62" customWidth="1"/>
    <col min="7" max="7" width="4.81" customWidth="1"/>
    <col min="8" max="8" width="1.60" customWidth="1"/>
    <col min="9" max="9" width="12.53" customWidth="1"/>
    <col min="10" max="10" width="1.0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4"/>
      <c r="I8" s="16">
        <v>1037.510000</v>
      </c>
      <c r="J8" s="16"/>
      <c r="K8" s="16">
        <f ca="1">ROUND(INDIRECT(ADDRESS(ROW()+(0), COLUMN()+(-4), 1))*INDIRECT(ADDRESS(ROW()+(0), COLUMN()+(-2), 1)), 2)</f>
        <v>6.230000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19"/>
      <c r="I9" s="20">
        <v>12450.080000</v>
      </c>
      <c r="J9" s="20"/>
      <c r="K9" s="20">
        <f ca="1">ROUND(INDIRECT(ADDRESS(ROW()+(0), COLUMN()+(-4), 1))*INDIRECT(ADDRESS(ROW()+(0), COLUMN()+(-2), 1)), 2)</f>
        <v>112.050000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2.280000</v>
      </c>
      <c r="H10" s="19"/>
      <c r="I10" s="20">
        <v>113.020000</v>
      </c>
      <c r="J10" s="20"/>
      <c r="K10" s="20">
        <f ca="1">ROUND(INDIRECT(ADDRESS(ROW()+(0), COLUMN()+(-4), 1))*INDIRECT(ADDRESS(ROW()+(0), COLUMN()+(-2), 1)), 2)</f>
        <v>257.690000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0.046000</v>
      </c>
      <c r="H11" s="19"/>
      <c r="I11" s="20">
        <v>830.010000</v>
      </c>
      <c r="J11" s="20"/>
      <c r="K11" s="20">
        <f ca="1">ROUND(INDIRECT(ADDRESS(ROW()+(0), COLUMN()+(-4), 1))*INDIRECT(ADDRESS(ROW()+(0), COLUMN()+(-2), 1)), 2)</f>
        <v>38.180000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19"/>
      <c r="I12" s="20">
        <v>108592.340000</v>
      </c>
      <c r="J12" s="20"/>
      <c r="K12" s="20">
        <f ca="1">ROUND(INDIRECT(ADDRESS(ROW()+(0), COLUMN()+(-4), 1))*INDIRECT(ADDRESS(ROW()+(0), COLUMN()+(-2), 1)), 2)</f>
        <v>108.590000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0.038000</v>
      </c>
      <c r="H13" s="19"/>
      <c r="I13" s="20">
        <v>1708.420000</v>
      </c>
      <c r="J13" s="20"/>
      <c r="K13" s="20">
        <f ca="1">ROUND(INDIRECT(ADDRESS(ROW()+(0), COLUMN()+(-4), 1))*INDIRECT(ADDRESS(ROW()+(0), COLUMN()+(-2), 1)), 2)</f>
        <v>64.920000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0.100000</v>
      </c>
      <c r="H14" s="19"/>
      <c r="I14" s="20">
        <v>6097.840000</v>
      </c>
      <c r="J14" s="20"/>
      <c r="K14" s="20">
        <f ca="1">ROUND(INDIRECT(ADDRESS(ROW()+(0), COLUMN()+(-4), 1))*INDIRECT(ADDRESS(ROW()+(0), COLUMN()+(-2), 1)), 2)</f>
        <v>609.780000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0.015000</v>
      </c>
      <c r="H15" s="19"/>
      <c r="I15" s="20">
        <v>1157.290000</v>
      </c>
      <c r="J15" s="20"/>
      <c r="K15" s="20">
        <f ca="1">ROUND(INDIRECT(ADDRESS(ROW()+(0), COLUMN()+(-4), 1))*INDIRECT(ADDRESS(ROW()+(0), COLUMN()+(-2), 1)), 2)</f>
        <v>17.360000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0.432000</v>
      </c>
      <c r="H16" s="19"/>
      <c r="I16" s="20">
        <v>4244.760000</v>
      </c>
      <c r="J16" s="20"/>
      <c r="K16" s="20">
        <f ca="1">ROUND(INDIRECT(ADDRESS(ROW()+(0), COLUMN()+(-4), 1))*INDIRECT(ADDRESS(ROW()+(0), COLUMN()+(-2), 1)), 2)</f>
        <v>1833.740000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0.242000</v>
      </c>
      <c r="H17" s="23"/>
      <c r="I17" s="24">
        <v>2861.420000</v>
      </c>
      <c r="J17" s="24"/>
      <c r="K17" s="24">
        <f ca="1">ROUND(INDIRECT(ADDRESS(ROW()+(0), COLUMN()+(-4), 1))*INDIRECT(ADDRESS(ROW()+(0), COLUMN()+(-2), 1)), 2)</f>
        <v>692.460000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3741.000000</v>
      </c>
      <c r="J18" s="16"/>
      <c r="K18" s="16">
        <f ca="1">ROUND(INDIRECT(ADDRESS(ROW()+(0), COLUMN()+(-4), 1))*INDIRECT(ADDRESS(ROW()+(0), COLUMN()+(-2), 1))/100, 2)</f>
        <v>74.820000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3815.820000</v>
      </c>
      <c r="J19" s="24"/>
      <c r="K19" s="24">
        <f ca="1">ROUND(INDIRECT(ADDRESS(ROW()+(0), COLUMN()+(-4), 1))*INDIRECT(ADDRESS(ROW()+(0), COLUMN()+(-2), 1))/100, 2)</f>
        <v>114.470000</v>
      </c>
    </row>
    <row r="20" spans="1:11" ht="12.00" thickBot="1" customHeight="1">
      <c r="A20" s="25"/>
      <c r="B20" s="26"/>
      <c r="C20" s="26"/>
      <c r="D20" s="26"/>
      <c r="E20" s="26"/>
      <c r="F20" s="26"/>
      <c r="G20" s="27"/>
      <c r="H20" s="27"/>
      <c r="I20" s="6" t="s">
        <v>45</v>
      </c>
      <c r="J20" s="6"/>
      <c r="K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3930.290000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