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<sst xmlns="http://schemas.openxmlformats.org/spreadsheetml/2006/main" count="38" uniqueCount="38">
  <si>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</si>
  <si>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CPM020</t>
  </si>
  <si>
    <t xml:space="preserve">m</t>
  </si>
  <si>
    <t xml:space="preserve">Micropilote con armadura de perfil tubular de acero "PANTALLAX".</t>
  </si>
  <si>
    <r>
      <rPr>
        <sz val="7.80"/>
        <color rgb="FF000000"/>
        <rFont val="A"/>
        <family val="2"/>
      </rPr>
      <t xml:space="preserve">Micropilote "PANTALLAX", de hasta 15 m de longitud y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diámetro nominal, compuesto de </t>
    </r>
    <r>
      <rPr>
        <b/>
        <sz val="7.80"/>
        <color rgb="FF000000"/>
        <rFont val="A"/>
        <family val="2"/>
      </rPr>
      <t xml:space="preserve">perfil tubular con rosca, de acero ISO 11960 N-80, con límite elástico 562 N/mm², de 60,3 mm de diámetro exterior y 5,5 mm de espesor</t>
    </r>
    <r>
      <rPr>
        <sz val="7.80"/>
        <color rgb="FF000000"/>
        <rFont val="A"/>
        <family val="2"/>
      </rPr>
      <t xml:space="preserve">, y lechada de cemento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con una relación agua/cemento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en peso, vertida por el interior de la armadura mediante </t>
    </r>
    <r>
      <rPr>
        <b/>
        <sz val="7.80"/>
        <color rgb="FF000000"/>
        <rFont val="A"/>
        <family val="2"/>
      </rPr>
      <t xml:space="preserve">sistema de inyección única global (IU)</t>
    </r>
    <r>
      <rPr>
        <sz val="7.80"/>
        <color rgb="FF000000"/>
        <rFont val="A"/>
        <family val="2"/>
      </rPr>
      <t xml:space="preserve">; para fundación.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</si>
  <si>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</si>
  <si>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</si>
  <si>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</si>
  <si>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</si>
  <si>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</si>
  <si>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</si>
  <si>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mt07mpi020fa</t>
  </si>
  <si>
    <t xml:space="preserve">m</t>
  </si>
  <si>
    <t xml:space="preserve">Perfil tubular con rosca, para armar micropilotes "PANTALLAX",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</si>
  <si>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</si>
  <si>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</si>
  <si>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</si>
  <si>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</si>
  <si>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</si>
  <si>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</si>
  <si>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</si>
  <si>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</si>
  <si>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</si>
  <si>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mo041</t>
  </si>
  <si>
    <t xml:space="preserve">h</t>
  </si>
  <si>
    <t xml:space="preserve">Maestro 1ª estructurista.</t>
  </si>
  <si>
    <t xml:space="preserve">mo087</t>
  </si>
  <si>
    <t xml:space="preserve">h</t>
  </si>
  <si>
    <t xml:space="preserve">Ayudante de estructurista.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</si>
  <si>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</si>
  <si>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</si>
  <si>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</si>
  <si>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</si>
  <si>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</si>
  <si>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</si>
  <si>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</si>
  <si>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$ 988,52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</si>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</sst>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0.69" customWidth="1"/>
    <col min="5" max="5" width="30.60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1.020000</v>
      </c>
      <c r="H8" s="14"/>
      <c r="I8" s="16">
        <v>6847.550000</v>
      </c>
      <c r="J8" s="16"/>
      <c r="K8" s="16">
        <f ca="1">ROUND(INDIRECT(ADDRESS(ROW()+(0), COLUMN()+(-4), 1))*INDIRECT(ADDRESS(ROW()+(0), COLUMN()+(-2), 1)), 2)</f>
        <v>6984.500000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25.000000</v>
      </c>
      <c r="H9" s="19"/>
      <c r="I9" s="20">
        <v>76.080000</v>
      </c>
      <c r="J9" s="20"/>
      <c r="K9" s="20">
        <f ca="1">ROUND(INDIRECT(ADDRESS(ROW()+(0), COLUMN()+(-4), 1))*INDIRECT(ADDRESS(ROW()+(0), COLUMN()+(-2), 1)), 2)</f>
        <v>1902.000000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1037.510000</v>
      </c>
      <c r="J10" s="20"/>
      <c r="K10" s="20">
        <f ca="1">ROUND(INDIRECT(ADDRESS(ROW()+(0), COLUMN()+(-4), 1))*INDIRECT(ADDRESS(ROW()+(0), COLUMN()+(-2), 1)), 2)</f>
        <v>10.380000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0.136000</v>
      </c>
      <c r="H11" s="19"/>
      <c r="I11" s="20">
        <v>143112.680000</v>
      </c>
      <c r="J11" s="20"/>
      <c r="K11" s="20">
        <f ca="1">ROUND(INDIRECT(ADDRESS(ROW()+(0), COLUMN()+(-4), 1))*INDIRECT(ADDRESS(ROW()+(0), COLUMN()+(-2), 1)), 2)</f>
        <v>19463.320000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0.333000</v>
      </c>
      <c r="H12" s="19"/>
      <c r="I12" s="20">
        <v>4456.510000</v>
      </c>
      <c r="J12" s="20"/>
      <c r="K12" s="20">
        <f ca="1">ROUND(INDIRECT(ADDRESS(ROW()+(0), COLUMN()+(-4), 1))*INDIRECT(ADDRESS(ROW()+(0), COLUMN()+(-2), 1)), 2)</f>
        <v>1484.020000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0.333000</v>
      </c>
      <c r="H13" s="19"/>
      <c r="I13" s="20">
        <v>3128.170000</v>
      </c>
      <c r="J13" s="20"/>
      <c r="K13" s="20">
        <f ca="1">ROUND(INDIRECT(ADDRESS(ROW()+(0), COLUMN()+(-4), 1))*INDIRECT(ADDRESS(ROW()+(0), COLUMN()+(-2), 1)), 2)</f>
        <v>1041.680000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0.167000</v>
      </c>
      <c r="H14" s="23"/>
      <c r="I14" s="24">
        <v>2861.420000</v>
      </c>
      <c r="J14" s="24"/>
      <c r="K14" s="24">
        <f ca="1">ROUND(INDIRECT(ADDRESS(ROW()+(0), COLUMN()+(-4), 1))*INDIRECT(ADDRESS(ROW()+(0), COLUMN()+(-2), 1)), 2)</f>
        <v>477.860000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31363.760000</v>
      </c>
      <c r="J15" s="16"/>
      <c r="K15" s="16">
        <f ca="1">ROUND(INDIRECT(ADDRESS(ROW()+(0), COLUMN()+(-4), 1))*INDIRECT(ADDRESS(ROW()+(0), COLUMN()+(-2), 1))/100, 2)</f>
        <v>627.280000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31991.040000</v>
      </c>
      <c r="J16" s="24"/>
      <c r="K16" s="24">
        <f ca="1">ROUND(INDIRECT(ADDRESS(ROW()+(0), COLUMN()+(-4), 1))*INDIRECT(ADDRESS(ROW()+(0), COLUMN()+(-2), 1))/100, 2)</f>
        <v>959.730000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32950.770000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